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210" windowHeight="6120" activeTab="2"/>
  </bookViews>
  <sheets>
    <sheet name="Arkusz1" sheetId="1" r:id="rId1"/>
    <sheet name="SA_R" sheetId="2" r:id="rId2"/>
    <sheet name="SA_N" sheetId="3" r:id="rId3"/>
    <sheet name="SA_R (2)" sheetId="4" r:id="rId4"/>
    <sheet name="Arkusz3" sheetId="5" r:id="rId5"/>
  </sheets>
  <definedNames/>
  <calcPr fullCalcOnLoad="1"/>
</workbook>
</file>

<file path=xl/sharedStrings.xml><?xml version="1.0" encoding="utf-8"?>
<sst xmlns="http://schemas.openxmlformats.org/spreadsheetml/2006/main" count="646" uniqueCount="20">
  <si>
    <t>a</t>
  </si>
  <si>
    <t>dE=0,1</t>
  </si>
  <si>
    <t>dE=0,01</t>
  </si>
  <si>
    <t>dE=0,001</t>
  </si>
  <si>
    <t>y=x*sin(10*pi*x)+1</t>
  </si>
  <si>
    <t>x</t>
  </si>
  <si>
    <t>y</t>
  </si>
  <si>
    <t>Ymax=1,85 dla x=0,86</t>
  </si>
  <si>
    <t>Krok</t>
  </si>
  <si>
    <t>E</t>
  </si>
  <si>
    <t>X</t>
  </si>
  <si>
    <t>dE</t>
  </si>
  <si>
    <t>T</t>
  </si>
  <si>
    <t>T0</t>
  </si>
  <si>
    <t>P(.E)</t>
  </si>
  <si>
    <t>Najl.</t>
  </si>
  <si>
    <t>RANDOM</t>
  </si>
  <si>
    <t>Wybr.</t>
  </si>
  <si>
    <t>sd</t>
  </si>
  <si>
    <t>rs</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</si>
</sst>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zł&quot;#,##0_);\(&quot;zł&quot;#,##0\)"/>
    <numFmt numFmtId="165" formatCode="&quot;zł&quot;#,##0_);[Red]\(&quot;zł&quot;#,##0\)"/>
    <numFmt numFmtId="166" formatCode="&quot;zł&quot;#,##0.00_);\(&quot;zł&quot;#,##0.00\)"/>
    <numFmt numFmtId="167" formatCode="&quot;zł&quot;#,##0.00_);[Red]\(&quot;zł&quot;#,##0.00\)"/>
    <numFmt numFmtId="168" formatCode="_(&quot;zł&quot;* #,##0_);_(&quot;zł&quot;* \(#,##0\);_(&quot;zł&quot;* &quot;-&quot;_);_(@_)"/>
    <numFmt numFmtId="169" formatCode="_(* #,##0_);_(* \(#,##0\);_(* &quot;-&quot;_);_(@_)"/>
    <numFmt numFmtId="170" formatCode="_(&quot;zł&quot;* #,##0.00_);_(&quot;zł&quot;* \(#,##0.00\);_(&quot;zł&quot;* &quot;-&quot;??_);_(@_)"/>
    <numFmt numFmtId="171" formatCode="_(* #,##0.00_);_(* \(#,##0.00\);_(* &quot;-&quot;??_);_(@_)"/>
    <numFmt numFmtId="172" formatCode="0.0"/>
    <numFmt numFmtId="173" formatCode="0.00000"/>
  </numFmts>
  <fonts count="39">
    <font>
      <sz val="10"/>
      <name val="Arial CE"/>
      <family val="0"/>
    </font>
    <font>
      <sz val="10"/>
      <color indexed="8"/>
      <name val="Arial CE"/>
      <family val="0"/>
    </font>
    <font>
      <sz val="12.85"/>
      <color indexed="8"/>
      <name val="Arial CE"/>
      <family val="0"/>
    </font>
    <font>
      <sz val="10"/>
      <color indexed="8"/>
      <name val="Arial"/>
      <family val="2"/>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sz val="10"/>
      <color indexed="17"/>
      <name val="Times New Roman"/>
      <family val="2"/>
    </font>
    <font>
      <sz val="10"/>
      <color indexed="52"/>
      <name val="Times New Roman"/>
      <family val="2"/>
    </font>
    <font>
      <b/>
      <sz val="10"/>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0"/>
      <name val="Times New Roman"/>
      <family val="2"/>
    </font>
    <font>
      <b/>
      <sz val="10"/>
      <color indexed="52"/>
      <name val="Times New Roman"/>
      <family val="2"/>
    </font>
    <font>
      <b/>
      <sz val="10"/>
      <color indexed="8"/>
      <name val="Times New Roman"/>
      <family val="2"/>
    </font>
    <font>
      <i/>
      <sz val="10"/>
      <color indexed="23"/>
      <name val="Times New Roman"/>
      <family val="2"/>
    </font>
    <font>
      <sz val="10"/>
      <color indexed="10"/>
      <name val="Times New Roman"/>
      <family val="2"/>
    </font>
    <font>
      <b/>
      <sz val="18"/>
      <color indexed="56"/>
      <name val="Cambria"/>
      <family val="2"/>
    </font>
    <font>
      <sz val="10"/>
      <color indexed="20"/>
      <name val="Times New Roman"/>
      <family val="2"/>
    </font>
    <font>
      <sz val="16"/>
      <color indexed="8"/>
      <name val="Arial CE"/>
      <family val="0"/>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sz val="10"/>
      <color rgb="FF006100"/>
      <name val="Times New Roman"/>
      <family val="2"/>
    </font>
    <font>
      <sz val="10"/>
      <color rgb="FFFA7D00"/>
      <name val="Times New Roman"/>
      <family val="2"/>
    </font>
    <font>
      <b/>
      <sz val="10"/>
      <color theme="0"/>
      <name val="Times New Roman"/>
      <family val="2"/>
    </font>
    <font>
      <b/>
      <sz val="15"/>
      <color theme="3"/>
      <name val="Times New Roman"/>
      <family val="2"/>
    </font>
    <font>
      <b/>
      <sz val="13"/>
      <color theme="3"/>
      <name val="Times New Roman"/>
      <family val="2"/>
    </font>
    <font>
      <b/>
      <sz val="11"/>
      <color theme="3"/>
      <name val="Times New Roman"/>
      <family val="2"/>
    </font>
    <font>
      <sz val="10"/>
      <color rgb="FF9C6500"/>
      <name val="Times New Roman"/>
      <family val="2"/>
    </font>
    <font>
      <b/>
      <sz val="10"/>
      <color rgb="FFFA7D00"/>
      <name val="Times New Roman"/>
      <family val="2"/>
    </font>
    <font>
      <b/>
      <sz val="10"/>
      <color theme="1"/>
      <name val="Times New Roman"/>
      <family val="2"/>
    </font>
    <font>
      <i/>
      <sz val="10"/>
      <color rgb="FF7F7F7F"/>
      <name val="Times New Roman"/>
      <family val="2"/>
    </font>
    <font>
      <sz val="10"/>
      <color rgb="FFFF0000"/>
      <name val="Times New Roman"/>
      <family val="2"/>
    </font>
    <font>
      <b/>
      <sz val="18"/>
      <color theme="3"/>
      <name val="Cambria"/>
      <family val="2"/>
    </font>
    <font>
      <sz val="10"/>
      <color rgb="FF9C0006"/>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2" borderId="0" applyNumberFormat="0" applyBorder="0" applyAlignment="0" applyProtection="0"/>
  </cellStyleXfs>
  <cellXfs count="11">
    <xf numFmtId="0" fontId="0" fillId="0" borderId="0" xfId="0" applyAlignment="1">
      <alignment/>
    </xf>
    <xf numFmtId="0" fontId="0" fillId="0" borderId="0" xfId="0" applyAlignment="1">
      <alignment horizontal="center"/>
    </xf>
    <xf numFmtId="0" fontId="0" fillId="0" borderId="0" xfId="0" applyAlignment="1" quotePrefix="1">
      <alignment/>
    </xf>
    <xf numFmtId="173" fontId="0" fillId="0" borderId="0" xfId="0" applyNumberFormat="1" applyAlignment="1">
      <alignment/>
    </xf>
    <xf numFmtId="173" fontId="0" fillId="33" borderId="0" xfId="0" applyNumberFormat="1" applyFill="1" applyAlignment="1">
      <alignment/>
    </xf>
    <xf numFmtId="0" fontId="0" fillId="0" borderId="10" xfId="0" applyBorder="1" applyAlignment="1">
      <alignment/>
    </xf>
    <xf numFmtId="0" fontId="0" fillId="34" borderId="10" xfId="0" applyFill="1" applyBorder="1" applyAlignment="1">
      <alignment/>
    </xf>
    <xf numFmtId="173" fontId="0" fillId="34" borderId="10" xfId="0" applyNumberFormat="1" applyFill="1" applyBorder="1" applyAlignment="1">
      <alignment/>
    </xf>
    <xf numFmtId="173" fontId="0" fillId="0" borderId="10" xfId="0" applyNumberFormat="1" applyBorder="1" applyAlignment="1">
      <alignment/>
    </xf>
    <xf numFmtId="0" fontId="0" fillId="0" borderId="11" xfId="0" applyBorder="1" applyAlignment="1">
      <alignment/>
    </xf>
    <xf numFmtId="2" fontId="0" fillId="0" borderId="11" xfId="0" applyNumberFormat="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50">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50"/>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50"/>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50"/>
        </patternFill>
      </fill>
    </dxf>
    <dxf>
      <font>
        <color auto="1"/>
      </font>
      <fill>
        <patternFill>
          <bgColor rgb="FF99CC00"/>
        </patternFill>
      </fill>
      <border/>
    </dxf>
    <dxf>
      <font>
        <color auto="1"/>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475"/>
          <c:w val="0.95375"/>
          <c:h val="0.95075"/>
        </c:manualLayout>
      </c:layout>
      <c:lineChart>
        <c:grouping val="standard"/>
        <c:varyColors val="0"/>
        <c:ser>
          <c:idx val="0"/>
          <c:order val="0"/>
          <c:tx>
            <c:strRef>
              <c:f>Arkusz1!$C$2</c:f>
              <c:strCache>
                <c:ptCount val="1"/>
                <c:pt idx="0">
                  <c:v>dE=0,1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Arkusz1!$A$3:$A$103</c:f>
              <c:numCache/>
            </c:numRef>
          </c:cat>
          <c:val>
            <c:numRef>
              <c:f>Arkusz1!$C$3:$C$103</c:f>
              <c:numCache/>
            </c:numRef>
          </c:val>
          <c:smooth val="0"/>
        </c:ser>
        <c:ser>
          <c:idx val="1"/>
          <c:order val="1"/>
          <c:tx>
            <c:strRef>
              <c:f>Arkusz1!$D$2</c:f>
              <c:strCache>
                <c:ptCount val="1"/>
                <c:pt idx="0">
                  <c:v>dE=0,01</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Arkusz1!$A$3:$A$103</c:f>
              <c:numCache/>
            </c:numRef>
          </c:cat>
          <c:val>
            <c:numRef>
              <c:f>Arkusz1!$D$3:$D$103</c:f>
              <c:numCache/>
            </c:numRef>
          </c:val>
          <c:smooth val="0"/>
        </c:ser>
        <c:ser>
          <c:idx val="2"/>
          <c:order val="2"/>
          <c:tx>
            <c:strRef>
              <c:f>Arkusz1!$E$2</c:f>
              <c:strCache>
                <c:ptCount val="1"/>
                <c:pt idx="0">
                  <c:v>dE=0,001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Arkusz1!$A$3:$A$103</c:f>
              <c:numCache/>
            </c:numRef>
          </c:cat>
          <c:val>
            <c:numRef>
              <c:f>Arkusz1!$E$3:$E$103</c:f>
              <c:numCache/>
            </c:numRef>
          </c:val>
          <c:smooth val="0"/>
        </c:ser>
        <c:marker val="1"/>
        <c:axId val="51203390"/>
        <c:axId val="58177327"/>
      </c:lineChart>
      <c:catAx>
        <c:axId val="5120339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CE"/>
                <a:ea typeface="Arial CE"/>
                <a:cs typeface="Arial CE"/>
              </a:defRPr>
            </a:pPr>
          </a:p>
        </c:txPr>
        <c:crossAx val="58177327"/>
        <c:crosses val="autoZero"/>
        <c:auto val="1"/>
        <c:lblOffset val="100"/>
        <c:tickLblSkip val="5"/>
        <c:noMultiLvlLbl val="0"/>
      </c:catAx>
      <c:valAx>
        <c:axId val="581773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03390"/>
        <c:crossesAt val="1"/>
        <c:crossBetween val="between"/>
        <c:dispUnits/>
      </c:valAx>
      <c:spPr>
        <a:solidFill>
          <a:srgbClr val="C0C0C0"/>
        </a:solidFill>
        <a:ln w="12700">
          <a:solidFill>
            <a:srgbClr val="808080"/>
          </a:solidFill>
        </a:ln>
      </c:spPr>
    </c:plotArea>
    <c:legend>
      <c:legendPos val="r"/>
      <c:layout>
        <c:manualLayout>
          <c:xMode val="edge"/>
          <c:yMode val="edge"/>
          <c:x val="0.1295"/>
          <c:y val="0.61175"/>
          <c:w val="0.20975"/>
          <c:h val="0.199"/>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CE"/>
              <a:ea typeface="Arial CE"/>
              <a:cs typeface="Arial CE"/>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CE"/>
          <a:ea typeface="Arial CE"/>
          <a:cs typeface="Arial CE"/>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525"/>
          <c:w val="0.96525"/>
          <c:h val="0.9515"/>
        </c:manualLayout>
      </c:layout>
      <c:lineChart>
        <c:grouping val="standard"/>
        <c:varyColors val="0"/>
        <c:ser>
          <c:idx val="1"/>
          <c:order val="0"/>
          <c:tx>
            <c:strRef>
              <c:f>SA_R!$Q$2</c:f>
              <c:strCache>
                <c:ptCount val="1"/>
                <c:pt idx="0">
                  <c:v>y</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SA_R!$P$3:$P$103</c:f>
              <c:numCache/>
            </c:numRef>
          </c:cat>
          <c:val>
            <c:numRef>
              <c:f>SA_R!$Q$3:$Q$103</c:f>
              <c:numCache/>
            </c:numRef>
          </c:val>
          <c:smooth val="0"/>
        </c:ser>
        <c:marker val="1"/>
        <c:axId val="53833896"/>
        <c:axId val="14743017"/>
      </c:lineChart>
      <c:catAx>
        <c:axId val="53833896"/>
        <c:scaling>
          <c:orientation val="minMax"/>
        </c:scaling>
        <c:axPos val="b"/>
        <c:delete val="0"/>
        <c:numFmt formatCode="0.00"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14743017"/>
        <c:crosses val="autoZero"/>
        <c:auto val="1"/>
        <c:lblOffset val="100"/>
        <c:tickLblSkip val="5"/>
        <c:noMultiLvlLbl val="0"/>
      </c:catAx>
      <c:valAx>
        <c:axId val="14743017"/>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38338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2875"/>
          <c:w val="0.95125"/>
          <c:h val="0.944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SA_R!$S$3:$S$102</c:f>
              <c:numCache/>
            </c:numRef>
          </c:val>
          <c:smooth val="0"/>
        </c:ser>
        <c:marker val="1"/>
        <c:axId val="65578290"/>
        <c:axId val="53333699"/>
      </c:lineChart>
      <c:catAx>
        <c:axId val="65578290"/>
        <c:scaling>
          <c:orientation val="minMax"/>
        </c:scaling>
        <c:axPos val="b"/>
        <c:delete val="0"/>
        <c:numFmt formatCode="General" sourceLinked="1"/>
        <c:majorTickMark val="out"/>
        <c:minorTickMark val="none"/>
        <c:tickLblPos val="nextTo"/>
        <c:spPr>
          <a:ln w="3175">
            <a:solidFill>
              <a:srgbClr val="000000"/>
            </a:solidFill>
          </a:ln>
        </c:spPr>
        <c:crossAx val="53333699"/>
        <c:crosses val="autoZero"/>
        <c:auto val="1"/>
        <c:lblOffset val="100"/>
        <c:tickLblSkip val="5"/>
        <c:noMultiLvlLbl val="0"/>
      </c:catAx>
      <c:valAx>
        <c:axId val="53333699"/>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55782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375"/>
          <c:w val="0.965"/>
          <c:h val="0.953"/>
        </c:manualLayout>
      </c:layout>
      <c:lineChart>
        <c:grouping val="standard"/>
        <c:varyColors val="0"/>
        <c:ser>
          <c:idx val="1"/>
          <c:order val="0"/>
          <c:tx>
            <c:strRef>
              <c:f>SA_N!$Q$2</c:f>
              <c:strCache>
                <c:ptCount val="1"/>
                <c:pt idx="0">
                  <c:v>y</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SA_N!$P$3:$P$103</c:f>
              <c:numCache/>
            </c:numRef>
          </c:cat>
          <c:val>
            <c:numRef>
              <c:f>SA_N!$Q$3:$Q$103</c:f>
              <c:numCache/>
            </c:numRef>
          </c:val>
          <c:smooth val="0"/>
        </c:ser>
        <c:marker val="1"/>
        <c:axId val="10241244"/>
        <c:axId val="25062333"/>
      </c:lineChart>
      <c:catAx>
        <c:axId val="10241244"/>
        <c:scaling>
          <c:orientation val="minMax"/>
        </c:scaling>
        <c:axPos val="b"/>
        <c:delete val="0"/>
        <c:numFmt formatCode="0.00"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25062333"/>
        <c:crosses val="autoZero"/>
        <c:auto val="1"/>
        <c:lblOffset val="100"/>
        <c:tickLblSkip val="5"/>
        <c:noMultiLvlLbl val="0"/>
      </c:catAx>
      <c:valAx>
        <c:axId val="25062333"/>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02412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27"/>
          <c:w val="0.9655"/>
          <c:h val="0.946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SA_N!$S$3:$S$102</c:f>
              <c:numCache/>
            </c:numRef>
          </c:val>
          <c:smooth val="0"/>
        </c:ser>
        <c:marker val="1"/>
        <c:axId val="24234406"/>
        <c:axId val="16783063"/>
      </c:lineChart>
      <c:catAx>
        <c:axId val="24234406"/>
        <c:scaling>
          <c:orientation val="minMax"/>
        </c:scaling>
        <c:axPos val="b"/>
        <c:delete val="0"/>
        <c:numFmt formatCode="General" sourceLinked="1"/>
        <c:majorTickMark val="out"/>
        <c:minorTickMark val="none"/>
        <c:tickLblPos val="nextTo"/>
        <c:spPr>
          <a:ln w="3175">
            <a:solidFill>
              <a:srgbClr val="000000"/>
            </a:solidFill>
          </a:ln>
        </c:spPr>
        <c:crossAx val="16783063"/>
        <c:crosses val="autoZero"/>
        <c:auto val="1"/>
        <c:lblOffset val="100"/>
        <c:tickLblSkip val="5"/>
        <c:noMultiLvlLbl val="0"/>
      </c:catAx>
      <c:valAx>
        <c:axId val="16783063"/>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42344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2525"/>
          <c:w val="0.97125"/>
          <c:h val="0.8895"/>
        </c:manualLayout>
      </c:layout>
      <c:lineChart>
        <c:grouping val="standard"/>
        <c:varyColors val="0"/>
        <c:ser>
          <c:idx val="1"/>
          <c:order val="0"/>
          <c:tx>
            <c:strRef>
              <c:f>'SA_R (2)'!$Q$2</c:f>
              <c:strCache>
                <c:ptCount val="1"/>
                <c:pt idx="0">
                  <c:v>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'SA_R (2)'!$P$3:$P$103</c:f>
              <c:numCache/>
            </c:numRef>
          </c:cat>
          <c:val>
            <c:numRef>
              <c:f>'SA_R (2)'!$Q$3:$Q$103</c:f>
              <c:numCache/>
            </c:numRef>
          </c:val>
          <c:smooth val="0"/>
        </c:ser>
        <c:marker val="1"/>
        <c:axId val="16829840"/>
        <c:axId val="17250833"/>
      </c:lineChart>
      <c:catAx>
        <c:axId val="16829840"/>
        <c:scaling>
          <c:orientation val="minMax"/>
        </c:scaling>
        <c:axPos val="b"/>
        <c:delete val="0"/>
        <c:numFmt formatCode="0.00"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17250833"/>
        <c:crosses val="autoZero"/>
        <c:auto val="1"/>
        <c:lblOffset val="100"/>
        <c:tickLblSkip val="5"/>
        <c:noMultiLvlLbl val="0"/>
      </c:catAx>
      <c:valAx>
        <c:axId val="17250833"/>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682984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2875"/>
          <c:w val="0.95125"/>
          <c:h val="0.944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'SA_R (2)'!$S$3:$S$102</c:f>
              <c:numCache/>
            </c:numRef>
          </c:val>
          <c:smooth val="0"/>
        </c:ser>
        <c:marker val="1"/>
        <c:axId val="21039770"/>
        <c:axId val="55140203"/>
      </c:lineChart>
      <c:catAx>
        <c:axId val="21039770"/>
        <c:scaling>
          <c:orientation val="minMax"/>
        </c:scaling>
        <c:axPos val="b"/>
        <c:delete val="0"/>
        <c:numFmt formatCode="General" sourceLinked="1"/>
        <c:majorTickMark val="out"/>
        <c:minorTickMark val="none"/>
        <c:tickLblPos val="nextTo"/>
        <c:spPr>
          <a:ln w="3175">
            <a:solidFill>
              <a:srgbClr val="000000"/>
            </a:solidFill>
          </a:ln>
        </c:spPr>
        <c:crossAx val="55140203"/>
        <c:crosses val="autoZero"/>
        <c:auto val="1"/>
        <c:lblOffset val="100"/>
        <c:tickLblSkip val="5"/>
        <c:noMultiLvlLbl val="0"/>
      </c:catAx>
      <c:valAx>
        <c:axId val="55140203"/>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10397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0.4855</cdr:x>
      <cdr:y>0.35875</cdr:y>
    </cdr:from>
    <cdr:to>
      <cdr:x>0.5995</cdr:x>
      <cdr:y>0.42875</cdr:y>
    </cdr:to>
    <cdr:sp>
      <cdr:nvSpPr>
        <cdr:cNvPr id="1" name="Text Box 1"/>
        <cdr:cNvSpPr txBox="1">
          <a:spLocks noChangeArrowheads="1"/>
        </cdr:cNvSpPr>
      </cdr:nvSpPr>
      <cdr:spPr>
        <a:xfrm>
          <a:off x="3209925" y="1419225"/>
          <a:ext cx="752475" cy="276225"/>
        </a:xfrm>
        <a:prstGeom prst="rect">
          <a:avLst/>
        </a:prstGeom>
        <a:noFill/>
        <a:ln w="9525" cmpd="sng">
          <a:noFill/>
        </a:ln>
      </cdr:spPr>
      <cdr:txBody>
        <a:bodyPr vertOverflow="clip" wrap="square" lIns="27432" tIns="32004" rIns="0" bIns="0">
          <a:spAutoFit/>
        </a:bodyPr>
        <a:p>
          <a:pPr algn="l">
            <a:defRPr/>
          </a:pPr>
          <a:r>
            <a:rPr lang="en-US" cap="none" sz="1600" b="0" i="0" u="none" baseline="0">
              <a:solidFill>
                <a:srgbClr val="000000"/>
              </a:solidFill>
              <a:latin typeface="Arial CE"/>
              <a:ea typeface="Arial CE"/>
              <a:cs typeface="Arial CE"/>
            </a:rPr>
            <a:t>a=,095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666750</xdr:colOff>
      <xdr:row>8</xdr:row>
      <xdr:rowOff>66675</xdr:rowOff>
    </xdr:from>
    <xdr:to>
      <xdr:col>15</xdr:col>
      <xdr:colOff>438150</xdr:colOff>
      <xdr:row>32</xdr:row>
      <xdr:rowOff>142875</xdr:rowOff>
    </xdr:to>
    <xdr:graphicFrame>
      <xdr:nvGraphicFramePr>
        <xdr:cNvPr id="1" name="Chart 1"/>
        <xdr:cNvGraphicFramePr/>
      </xdr:nvGraphicFramePr>
      <xdr:xfrm>
        <a:off x="4343400" y="1362075"/>
        <a:ext cx="6629400"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2</xdr:row>
      <xdr:rowOff>152400</xdr:rowOff>
    </xdr:from>
    <xdr:to>
      <xdr:col>17</xdr:col>
      <xdr:colOff>85725</xdr:colOff>
      <xdr:row>27</xdr:row>
      <xdr:rowOff>76200</xdr:rowOff>
    </xdr:to>
    <xdr:graphicFrame>
      <xdr:nvGraphicFramePr>
        <xdr:cNvPr id="1" name="Chart 1"/>
        <xdr:cNvGraphicFramePr/>
      </xdr:nvGraphicFramePr>
      <xdr:xfrm>
        <a:off x="5000625" y="476250"/>
        <a:ext cx="6238875" cy="4010025"/>
      </xdr:xfrm>
      <a:graphic>
        <a:graphicData uri="http://schemas.openxmlformats.org/drawingml/2006/chart">
          <c:chart xmlns:c="http://schemas.openxmlformats.org/drawingml/2006/chart" r:id="rId1"/>
        </a:graphicData>
      </a:graphic>
    </xdr:graphicFrame>
    <xdr:clientData/>
  </xdr:twoCellAnchor>
  <xdr:twoCellAnchor>
    <xdr:from>
      <xdr:col>8</xdr:col>
      <xdr:colOff>85725</xdr:colOff>
      <xdr:row>27</xdr:row>
      <xdr:rowOff>95250</xdr:rowOff>
    </xdr:from>
    <xdr:to>
      <xdr:col>17</xdr:col>
      <xdr:colOff>47625</xdr:colOff>
      <xdr:row>49</xdr:row>
      <xdr:rowOff>19050</xdr:rowOff>
    </xdr:to>
    <xdr:graphicFrame>
      <xdr:nvGraphicFramePr>
        <xdr:cNvPr id="2" name="Chart 2"/>
        <xdr:cNvGraphicFramePr/>
      </xdr:nvGraphicFramePr>
      <xdr:xfrm>
        <a:off x="5010150" y="4505325"/>
        <a:ext cx="6191250" cy="3514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2</xdr:row>
      <xdr:rowOff>152400</xdr:rowOff>
    </xdr:from>
    <xdr:to>
      <xdr:col>17</xdr:col>
      <xdr:colOff>85725</xdr:colOff>
      <xdr:row>27</xdr:row>
      <xdr:rowOff>76200</xdr:rowOff>
    </xdr:to>
    <xdr:graphicFrame>
      <xdr:nvGraphicFramePr>
        <xdr:cNvPr id="1" name="Chart 1"/>
        <xdr:cNvGraphicFramePr/>
      </xdr:nvGraphicFramePr>
      <xdr:xfrm>
        <a:off x="5000625" y="476250"/>
        <a:ext cx="6238875" cy="4010025"/>
      </xdr:xfrm>
      <a:graphic>
        <a:graphicData uri="http://schemas.openxmlformats.org/drawingml/2006/chart">
          <c:chart xmlns:c="http://schemas.openxmlformats.org/drawingml/2006/chart" r:id="rId1"/>
        </a:graphicData>
      </a:graphic>
    </xdr:graphicFrame>
    <xdr:clientData/>
  </xdr:twoCellAnchor>
  <xdr:twoCellAnchor>
    <xdr:from>
      <xdr:col>8</xdr:col>
      <xdr:colOff>85725</xdr:colOff>
      <xdr:row>27</xdr:row>
      <xdr:rowOff>95250</xdr:rowOff>
    </xdr:from>
    <xdr:to>
      <xdr:col>17</xdr:col>
      <xdr:colOff>47625</xdr:colOff>
      <xdr:row>49</xdr:row>
      <xdr:rowOff>19050</xdr:rowOff>
    </xdr:to>
    <xdr:graphicFrame>
      <xdr:nvGraphicFramePr>
        <xdr:cNvPr id="2" name="Chart 2"/>
        <xdr:cNvGraphicFramePr/>
      </xdr:nvGraphicFramePr>
      <xdr:xfrm>
        <a:off x="5010150" y="4505325"/>
        <a:ext cx="6191250" cy="35147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3</xdr:row>
      <xdr:rowOff>85725</xdr:rowOff>
    </xdr:from>
    <xdr:to>
      <xdr:col>17</xdr:col>
      <xdr:colOff>76200</xdr:colOff>
      <xdr:row>28</xdr:row>
      <xdr:rowOff>9525</xdr:rowOff>
    </xdr:to>
    <xdr:graphicFrame>
      <xdr:nvGraphicFramePr>
        <xdr:cNvPr id="1" name="Chart 1"/>
        <xdr:cNvGraphicFramePr/>
      </xdr:nvGraphicFramePr>
      <xdr:xfrm>
        <a:off x="4991100" y="571500"/>
        <a:ext cx="6238875" cy="4010025"/>
      </xdr:xfrm>
      <a:graphic>
        <a:graphicData uri="http://schemas.openxmlformats.org/drawingml/2006/chart">
          <c:chart xmlns:c="http://schemas.openxmlformats.org/drawingml/2006/chart" r:id="rId1"/>
        </a:graphicData>
      </a:graphic>
    </xdr:graphicFrame>
    <xdr:clientData/>
  </xdr:twoCellAnchor>
  <xdr:twoCellAnchor>
    <xdr:from>
      <xdr:col>8</xdr:col>
      <xdr:colOff>85725</xdr:colOff>
      <xdr:row>27</xdr:row>
      <xdr:rowOff>95250</xdr:rowOff>
    </xdr:from>
    <xdr:to>
      <xdr:col>17</xdr:col>
      <xdr:colOff>47625</xdr:colOff>
      <xdr:row>49</xdr:row>
      <xdr:rowOff>19050</xdr:rowOff>
    </xdr:to>
    <xdr:graphicFrame>
      <xdr:nvGraphicFramePr>
        <xdr:cNvPr id="2" name="Chart 2"/>
        <xdr:cNvGraphicFramePr/>
      </xdr:nvGraphicFramePr>
      <xdr:xfrm>
        <a:off x="5010150" y="4505325"/>
        <a:ext cx="6191250" cy="3514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1"/>
  <dimension ref="A1:E103"/>
  <sheetViews>
    <sheetView zoomScalePageLayoutView="0" workbookViewId="0" topLeftCell="A1">
      <selection activeCell="A1" sqref="A1:E16384"/>
    </sheetView>
  </sheetViews>
  <sheetFormatPr defaultColWidth="9.00390625" defaultRowHeight="12.75"/>
  <cols>
    <col min="2" max="2" width="12.25390625" style="0" customWidth="1"/>
  </cols>
  <sheetData>
    <row r="1" spans="1:5" ht="12.75">
      <c r="A1" t="s">
        <v>0</v>
      </c>
      <c r="B1">
        <v>0.95</v>
      </c>
      <c r="C1">
        <v>0.1</v>
      </c>
      <c r="D1">
        <v>0.01</v>
      </c>
      <c r="E1">
        <v>0.001</v>
      </c>
    </row>
    <row r="2" spans="3:5" ht="12.75">
      <c r="C2" s="1" t="s">
        <v>1</v>
      </c>
      <c r="D2" s="1" t="s">
        <v>2</v>
      </c>
      <c r="E2" s="1" t="s">
        <v>3</v>
      </c>
    </row>
    <row r="3" spans="1:5" ht="12.75">
      <c r="A3">
        <v>0</v>
      </c>
      <c r="B3">
        <v>1</v>
      </c>
      <c r="C3">
        <f aca="true" t="shared" si="0" ref="C3:C34">EXP(-$C$1/B3)</f>
        <v>0.9048374180359595</v>
      </c>
      <c r="D3">
        <f aca="true" t="shared" si="1" ref="D3:D34">EXP(-$D$1/B3)</f>
        <v>0.9900498337491681</v>
      </c>
      <c r="E3">
        <f aca="true" t="shared" si="2" ref="E3:E34">EXP(-$E$1/B3)</f>
        <v>0.999000499833375</v>
      </c>
    </row>
    <row r="4" spans="1:5" ht="12.75">
      <c r="A4">
        <v>1</v>
      </c>
      <c r="B4">
        <f>B3*$B$1</f>
        <v>0.95</v>
      </c>
      <c r="C4">
        <f t="shared" si="0"/>
        <v>0.9000876262522592</v>
      </c>
      <c r="D4">
        <f t="shared" si="1"/>
        <v>0.9895288919912618</v>
      </c>
      <c r="E4">
        <f t="shared" si="2"/>
        <v>0.9989479222433325</v>
      </c>
    </row>
    <row r="5" spans="1:5" ht="12.75">
      <c r="A5">
        <v>2</v>
      </c>
      <c r="B5">
        <f>B4*$B$1</f>
        <v>0.9025</v>
      </c>
      <c r="C5">
        <f t="shared" si="0"/>
        <v>0.8951147791230504</v>
      </c>
      <c r="D5">
        <f t="shared" si="1"/>
        <v>0.9889808283708308</v>
      </c>
      <c r="E5">
        <f t="shared" si="2"/>
        <v>0.9988925804011681</v>
      </c>
    </row>
    <row r="6" spans="1:5" ht="12.75">
      <c r="A6">
        <v>3</v>
      </c>
      <c r="B6">
        <f aca="true" t="shared" si="3" ref="B6:B26">B5*$B$1</f>
        <v>0.8573749999999999</v>
      </c>
      <c r="C6">
        <f t="shared" si="0"/>
        <v>0.889909881610906</v>
      </c>
      <c r="D6">
        <f t="shared" si="1"/>
        <v>0.9884042472308511</v>
      </c>
      <c r="E6">
        <f t="shared" si="2"/>
        <v>0.9988343291427054</v>
      </c>
    </row>
    <row r="7" spans="1:5" ht="12.75">
      <c r="A7">
        <v>4</v>
      </c>
      <c r="B7">
        <f t="shared" si="3"/>
        <v>0.8145062499999999</v>
      </c>
      <c r="C7">
        <f t="shared" si="0"/>
        <v>0.8844637354180434</v>
      </c>
      <c r="D7">
        <f t="shared" si="1"/>
        <v>0.9877976828650045</v>
      </c>
      <c r="E7">
        <f t="shared" si="2"/>
        <v>0.9987730156983883</v>
      </c>
    </row>
    <row r="8" spans="1:5" ht="12.75">
      <c r="A8">
        <v>5</v>
      </c>
      <c r="B8">
        <f t="shared" si="3"/>
        <v>0.7737809374999999</v>
      </c>
      <c r="C8">
        <f t="shared" si="0"/>
        <v>0.8787669533312824</v>
      </c>
      <c r="D8">
        <f t="shared" si="1"/>
        <v>0.9871595961938853</v>
      </c>
      <c r="E8">
        <f t="shared" si="2"/>
        <v>0.9987084792967565</v>
      </c>
    </row>
    <row r="9" spans="1:5" ht="12.75">
      <c r="A9">
        <v>6</v>
      </c>
      <c r="B9">
        <f t="shared" si="3"/>
        <v>0.7350918906249998</v>
      </c>
      <c r="C9">
        <f t="shared" si="0"/>
        <v>0.8728099763908204</v>
      </c>
      <c r="D9">
        <f t="shared" si="1"/>
        <v>0.9864883713046652</v>
      </c>
      <c r="E9">
        <f t="shared" si="2"/>
        <v>0.9986405507474572</v>
      </c>
    </row>
    <row r="10" spans="1:5" ht="12.75">
      <c r="A10">
        <v>7</v>
      </c>
      <c r="B10">
        <f t="shared" si="3"/>
        <v>0.6983372960937497</v>
      </c>
      <c r="C10">
        <f t="shared" si="0"/>
        <v>0.8665830941604061</v>
      </c>
      <c r="D10">
        <f t="shared" si="1"/>
        <v>0.9857823118510411</v>
      </c>
      <c r="E10">
        <f t="shared" si="2"/>
        <v>0.9985690520027579</v>
      </c>
    </row>
    <row r="11" spans="1:5" ht="12.75">
      <c r="A11">
        <v>8</v>
      </c>
      <c r="B11">
        <f t="shared" si="3"/>
        <v>0.6634204312890623</v>
      </c>
      <c r="C11">
        <f t="shared" si="0"/>
        <v>0.8600764683917173</v>
      </c>
      <c r="D11">
        <f t="shared" si="1"/>
        <v>0.9850396373105377</v>
      </c>
      <c r="E11">
        <f t="shared" si="2"/>
        <v>0.9984937956964789</v>
      </c>
    </row>
    <row r="12" spans="1:5" ht="12.75">
      <c r="A12">
        <v>9</v>
      </c>
      <c r="B12">
        <f t="shared" si="3"/>
        <v>0.6302494097246091</v>
      </c>
      <c r="C12">
        <f t="shared" si="0"/>
        <v>0.8532801603901274</v>
      </c>
      <c r="D12">
        <f t="shared" si="1"/>
        <v>0.9842584790965297</v>
      </c>
      <c r="E12">
        <f t="shared" si="2"/>
        <v>0.9984145846592094</v>
      </c>
    </row>
    <row r="13" spans="1:5" ht="12.75">
      <c r="A13">
        <v>10</v>
      </c>
      <c r="B13">
        <f t="shared" si="3"/>
        <v>0.5987369392383786</v>
      </c>
      <c r="C13">
        <f t="shared" si="0"/>
        <v>0.846184162402171</v>
      </c>
      <c r="D13">
        <f t="shared" si="1"/>
        <v>0.983436876522714</v>
      </c>
      <c r="E13">
        <f t="shared" si="2"/>
        <v>0.9983312114086194</v>
      </c>
    </row>
    <row r="14" spans="1:5" ht="12.75">
      <c r="A14">
        <v>11</v>
      </c>
      <c r="B14">
        <f t="shared" si="3"/>
        <v>0.5688000922764596</v>
      </c>
      <c r="C14">
        <f t="shared" si="0"/>
        <v>0.8387784333564021</v>
      </c>
      <c r="D14">
        <f t="shared" si="1"/>
        <v>0.9825727726181792</v>
      </c>
      <c r="E14">
        <f t="shared" si="2"/>
        <v>0.9982434576136197</v>
      </c>
    </row>
    <row r="15" spans="1:5" ht="12.75">
      <c r="A15">
        <v>12</v>
      </c>
      <c r="B15">
        <f t="shared" si="3"/>
        <v>0.5403600876626365</v>
      </c>
      <c r="C15">
        <f t="shared" si="0"/>
        <v>0.8310529392984457</v>
      </c>
      <c r="D15">
        <f t="shared" si="1"/>
        <v>0.9816640097917283</v>
      </c>
      <c r="E15">
        <f t="shared" si="2"/>
        <v>0.9981510935310708</v>
      </c>
    </row>
    <row r="16" spans="1:5" ht="12.75">
      <c r="A16">
        <v>13</v>
      </c>
      <c r="B16">
        <f t="shared" si="3"/>
        <v>0.5133420832795047</v>
      </c>
      <c r="C16">
        <f t="shared" si="0"/>
        <v>0.8229976988671854</v>
      </c>
      <c r="D16">
        <f t="shared" si="1"/>
        <v>0.9807083253446931</v>
      </c>
      <c r="E16">
        <f t="shared" si="2"/>
        <v>0.9980538774136714</v>
      </c>
    </row>
    <row r="17" spans="1:5" ht="12.75">
      <c r="A17">
        <v>14</v>
      </c>
      <c r="B17">
        <f t="shared" si="3"/>
        <v>0.48767497911552943</v>
      </c>
      <c r="C17">
        <f t="shared" si="0"/>
        <v>0.8146028341615128</v>
      </c>
      <c r="D17">
        <f t="shared" si="1"/>
        <v>0.9797033468321587</v>
      </c>
      <c r="E17">
        <f t="shared" si="2"/>
        <v>0.9979515548876022</v>
      </c>
    </row>
    <row r="18" spans="1:5" ht="12.75">
      <c r="A18">
        <v>15</v>
      </c>
      <c r="B18">
        <f t="shared" si="3"/>
        <v>0.46329123015975293</v>
      </c>
      <c r="C18">
        <f t="shared" si="0"/>
        <v>0.8058586273450015</v>
      </c>
      <c r="D18">
        <f t="shared" si="1"/>
        <v>0.9786465872733018</v>
      </c>
      <c r="E18">
        <f t="shared" si="2"/>
        <v>0.9978438582984308</v>
      </c>
    </row>
    <row r="19" spans="1:5" ht="12.75">
      <c r="A19">
        <v>16</v>
      </c>
      <c r="B19">
        <f t="shared" si="3"/>
        <v>0.44012666865176525</v>
      </c>
      <c r="C19">
        <f t="shared" si="0"/>
        <v>0.7967555833283334</v>
      </c>
      <c r="D19">
        <f t="shared" si="1"/>
        <v>0.9775354402124488</v>
      </c>
      <c r="E19">
        <f t="shared" si="2"/>
        <v>0.9977305060237158</v>
      </c>
    </row>
    <row r="20" spans="1:5" ht="12.75">
      <c r="A20">
        <v>17</v>
      </c>
      <c r="B20">
        <f t="shared" si="3"/>
        <v>0.41812033521917696</v>
      </c>
      <c r="C20">
        <f t="shared" si="0"/>
        <v>0.7872844988552173</v>
      </c>
      <c r="D20">
        <f t="shared" si="1"/>
        <v>0.9763671746334851</v>
      </c>
      <c r="E20">
        <f t="shared" si="2"/>
        <v>0.9976112017506797</v>
      </c>
    </row>
    <row r="21" spans="1:5" ht="12.75">
      <c r="A21">
        <v>18</v>
      </c>
      <c r="B21">
        <f t="shared" si="3"/>
        <v>0.3972143184582181</v>
      </c>
      <c r="C21">
        <f t="shared" si="0"/>
        <v>0.7774365382957223</v>
      </c>
      <c r="D21">
        <f t="shared" si="1"/>
        <v>0.9751389297314252</v>
      </c>
      <c r="E21">
        <f t="shared" si="2"/>
        <v>0.9974856337172453</v>
      </c>
    </row>
    <row r="22" spans="1:5" ht="12.75">
      <c r="A22">
        <v>19</v>
      </c>
      <c r="B22">
        <f t="shared" si="3"/>
        <v>0.37735360253530714</v>
      </c>
      <c r="C22">
        <f t="shared" si="0"/>
        <v>0.7672033164200963</v>
      </c>
      <c r="D22">
        <f t="shared" si="1"/>
        <v>0.9738477095462759</v>
      </c>
      <c r="E22">
        <f t="shared" si="2"/>
        <v>0.9973534739146549</v>
      </c>
    </row>
    <row r="23" spans="1:5" ht="12.75">
      <c r="A23">
        <v>20</v>
      </c>
      <c r="B23">
        <f t="shared" si="3"/>
        <v>0.35848592240854177</v>
      </c>
      <c r="C23">
        <f t="shared" si="0"/>
        <v>0.7565769883848456</v>
      </c>
      <c r="D23">
        <f t="shared" si="1"/>
        <v>0.9724903774658339</v>
      </c>
      <c r="E23">
        <f t="shared" si="2"/>
        <v>0.9972143772498172</v>
      </c>
    </row>
    <row r="24" spans="1:5" ht="12.75">
      <c r="A24">
        <v>21</v>
      </c>
      <c r="B24">
        <f t="shared" si="3"/>
        <v>0.34056162628811465</v>
      </c>
      <c r="C24">
        <f t="shared" si="0"/>
        <v>0.7455503471095875</v>
      </c>
      <c r="D24">
        <f t="shared" si="1"/>
        <v>0.9710636506057472</v>
      </c>
      <c r="E24">
        <f t="shared" si="2"/>
        <v>0.9970679806654406</v>
      </c>
    </row>
    <row r="25" spans="1:5" ht="12.75">
      <c r="A25">
        <v>22</v>
      </c>
      <c r="B25">
        <f t="shared" si="3"/>
        <v>0.3235335449737089</v>
      </c>
      <c r="C25">
        <f t="shared" si="0"/>
        <v>0.7341169281563523</v>
      </c>
      <c r="D25">
        <f t="shared" si="1"/>
        <v>0.9695640940770756</v>
      </c>
      <c r="E25">
        <f t="shared" si="2"/>
        <v>0.9969139022159343</v>
      </c>
    </row>
    <row r="26" spans="1:5" ht="12.75">
      <c r="A26">
        <v>23</v>
      </c>
      <c r="B26">
        <f t="shared" si="3"/>
        <v>0.30735686772502346</v>
      </c>
      <c r="C26">
        <f t="shared" si="0"/>
        <v>0.7222711221409097</v>
      </c>
      <c r="D26">
        <f t="shared" si="1"/>
        <v>0.9679881151537163</v>
      </c>
      <c r="E26">
        <f t="shared" si="2"/>
        <v>0.996751740096972</v>
      </c>
    </row>
    <row r="27" spans="1:5" ht="12.75">
      <c r="A27">
        <v>24</v>
      </c>
      <c r="B27">
        <f aca="true" t="shared" si="4" ref="B27:B44">B26*$B$1</f>
        <v>0.2919890243387723</v>
      </c>
      <c r="C27">
        <f t="shared" si="0"/>
        <v>0.7100082946066166</v>
      </c>
      <c r="D27">
        <f t="shared" si="1"/>
        <v>0.9663319573544437</v>
      </c>
      <c r="E27">
        <f t="shared" si="2"/>
        <v>0.9965810716265247</v>
      </c>
    </row>
    <row r="28" spans="1:5" ht="12.75">
      <c r="A28">
        <v>25</v>
      </c>
      <c r="B28">
        <f t="shared" si="4"/>
        <v>0.27738957312183365</v>
      </c>
      <c r="C28">
        <f t="shared" si="0"/>
        <v>0.6973249131734838</v>
      </c>
      <c r="D28">
        <f t="shared" si="1"/>
        <v>0.9645916944569682</v>
      </c>
      <c r="E28">
        <f t="shared" si="2"/>
        <v>0.9964014521750817</v>
      </c>
    </row>
    <row r="29" spans="1:5" ht="12.75">
      <c r="A29">
        <v>26</v>
      </c>
      <c r="B29">
        <f t="shared" si="4"/>
        <v>0.263520094465742</v>
      </c>
      <c r="C29">
        <f t="shared" si="0"/>
        <v>0.6842186816369662</v>
      </c>
      <c r="D29">
        <f t="shared" si="1"/>
        <v>0.962763224464377</v>
      </c>
      <c r="E29">
        <f t="shared" si="2"/>
        <v>0.9962124140426881</v>
      </c>
    </row>
    <row r="30" spans="1:5" ht="12.75">
      <c r="A30">
        <v>27</v>
      </c>
      <c r="B30">
        <f t="shared" si="4"/>
        <v>0.25034408974245487</v>
      </c>
      <c r="C30">
        <f t="shared" si="0"/>
        <v>0.6706886805308302</v>
      </c>
      <c r="D30">
        <f t="shared" si="1"/>
        <v>0.9608422635475936</v>
      </c>
      <c r="E30">
        <f t="shared" si="2"/>
        <v>0.9960134652803316</v>
      </c>
    </row>
    <row r="31" spans="1:5" ht="12.75">
      <c r="A31">
        <v>28</v>
      </c>
      <c r="B31">
        <f t="shared" si="4"/>
        <v>0.2378268852553321</v>
      </c>
      <c r="C31">
        <f t="shared" si="0"/>
        <v>0.6567355134849574</v>
      </c>
      <c r="D31">
        <f t="shared" si="1"/>
        <v>0.9588243399911298</v>
      </c>
      <c r="E31">
        <f t="shared" si="2"/>
        <v>0.995804088453122</v>
      </c>
    </row>
    <row r="32" spans="1:5" ht="12.75">
      <c r="A32">
        <v>29</v>
      </c>
      <c r="B32">
        <f t="shared" si="4"/>
        <v>0.2259355409925655</v>
      </c>
      <c r="C32">
        <f t="shared" si="0"/>
        <v>0.6423614585010347</v>
      </c>
      <c r="D32">
        <f t="shared" si="1"/>
        <v>0.956704788173407</v>
      </c>
      <c r="E32">
        <f t="shared" si="2"/>
        <v>0.9955837393426057</v>
      </c>
    </row>
    <row r="33" spans="1:5" ht="12.75">
      <c r="A33">
        <v>30</v>
      </c>
      <c r="B33">
        <f t="shared" si="4"/>
        <v>0.2146387639429372</v>
      </c>
      <c r="C33">
        <f t="shared" si="0"/>
        <v>0.6275706230360776</v>
      </c>
      <c r="D33">
        <f t="shared" si="1"/>
        <v>0.9544787426173507</v>
      </c>
      <c r="E33">
        <f t="shared" si="2"/>
        <v>0.9953518455854681</v>
      </c>
    </row>
    <row r="34" spans="1:5" ht="12.75">
      <c r="A34">
        <v>31</v>
      </c>
      <c r="B34">
        <f t="shared" si="4"/>
        <v>0.20390682574579033</v>
      </c>
      <c r="C34">
        <f t="shared" si="0"/>
        <v>0.6123691015255118</v>
      </c>
      <c r="D34">
        <f t="shared" si="1"/>
        <v>0.9521411321518191</v>
      </c>
      <c r="E34">
        <f t="shared" si="2"/>
        <v>0.9951078052457715</v>
      </c>
    </row>
    <row r="35" spans="1:5" ht="12.75">
      <c r="A35">
        <v>32</v>
      </c>
      <c r="B35">
        <f t="shared" si="4"/>
        <v>0.1937114844585008</v>
      </c>
      <c r="C35">
        <f aca="true" t="shared" si="5" ref="C35:C66">EXP(-$C$1/B35)</f>
        <v>0.5967651336946804</v>
      </c>
      <c r="D35">
        <f aca="true" t="shared" si="6" ref="D35:D66">EXP(-$D$1/B35)</f>
        <v>0.9496866742297613</v>
      </c>
      <c r="E35">
        <f aca="true" t="shared" si="7" ref="E35:E66">EXP(-$E$1/B35)</f>
        <v>0.9948509853177897</v>
      </c>
    </row>
    <row r="36" spans="1:5" ht="12.75">
      <c r="A36">
        <v>33</v>
      </c>
      <c r="B36">
        <f t="shared" si="4"/>
        <v>0.18402591023557577</v>
      </c>
      <c r="C36">
        <f t="shared" si="5"/>
        <v>0.5807692617016038</v>
      </c>
      <c r="D36">
        <f t="shared" si="6"/>
        <v>0.9471098694548389</v>
      </c>
      <c r="E36">
        <f t="shared" si="7"/>
        <v>0.9945807201563935</v>
      </c>
    </row>
    <row r="37" spans="1:5" ht="12.75">
      <c r="A37">
        <v>34</v>
      </c>
      <c r="B37">
        <f t="shared" si="4"/>
        <v>0.17482461472379698</v>
      </c>
      <c r="C37">
        <f t="shared" si="5"/>
        <v>0.564394483827161</v>
      </c>
      <c r="D37">
        <f t="shared" si="6"/>
        <v>0.9444049963746222</v>
      </c>
      <c r="E37">
        <f t="shared" si="7"/>
        <v>0.9942963098318558</v>
      </c>
    </row>
    <row r="38" spans="1:5" ht="12.75">
      <c r="A38">
        <v>35</v>
      </c>
      <c r="B38">
        <f t="shared" si="4"/>
        <v>0.16608338398760714</v>
      </c>
      <c r="C38">
        <f t="shared" si="5"/>
        <v>0.5476564020854046</v>
      </c>
      <c r="D38">
        <f t="shared" si="6"/>
        <v>0.9415661066054158</v>
      </c>
      <c r="E38">
        <f t="shared" si="7"/>
        <v>0.993997018405844</v>
      </c>
    </row>
    <row r="39" spans="1:5" ht="12.75">
      <c r="A39">
        <v>36</v>
      </c>
      <c r="B39">
        <f t="shared" si="4"/>
        <v>0.15777921478822676</v>
      </c>
      <c r="C39">
        <f t="shared" si="5"/>
        <v>0.5305733607718613</v>
      </c>
      <c r="D39">
        <f t="shared" si="6"/>
        <v>0.9385870203613186</v>
      </c>
      <c r="E39">
        <f t="shared" si="7"/>
        <v>0.9936820721252828</v>
      </c>
    </row>
    <row r="40" spans="1:5" ht="12.75">
      <c r="A40">
        <v>37</v>
      </c>
      <c r="B40">
        <f t="shared" si="4"/>
        <v>0.14989025404881542</v>
      </c>
      <c r="C40">
        <f t="shared" si="5"/>
        <v>0.5131665726085038</v>
      </c>
      <c r="D40">
        <f t="shared" si="6"/>
        <v>0.9354613224682965</v>
      </c>
      <c r="E40">
        <f t="shared" si="7"/>
        <v>0.9933506575306782</v>
      </c>
    </row>
    <row r="41" spans="1:5" ht="12.75">
      <c r="A41">
        <v>38</v>
      </c>
      <c r="B41">
        <f t="shared" si="4"/>
        <v>0.14239574134637464</v>
      </c>
      <c r="C41">
        <f t="shared" si="5"/>
        <v>0.4954602287897256</v>
      </c>
      <c r="D41">
        <f t="shared" si="6"/>
        <v>0.9321823589528918</v>
      </c>
      <c r="E41">
        <f t="shared" si="7"/>
        <v>0.9930019194754148</v>
      </c>
    </row>
    <row r="42" spans="1:5" ht="12.75">
      <c r="A42">
        <v>39</v>
      </c>
      <c r="B42">
        <f t="shared" si="4"/>
        <v>0.1352759542790559</v>
      </c>
      <c r="C42">
        <f t="shared" si="5"/>
        <v>0.47748158889538167</v>
      </c>
      <c r="D42">
        <f t="shared" si="6"/>
        <v>0.9287432343047052</v>
      </c>
      <c r="E42">
        <f t="shared" si="7"/>
        <v>0.9926349590524586</v>
      </c>
    </row>
    <row r="43" spans="1:5" ht="12.75">
      <c r="A43">
        <v>40</v>
      </c>
      <c r="B43">
        <f t="shared" si="4"/>
        <v>0.1285121565651031</v>
      </c>
      <c r="C43">
        <f t="shared" si="5"/>
        <v>0.45926104632840586</v>
      </c>
      <c r="D43">
        <f t="shared" si="6"/>
        <v>0.9251368095220184</v>
      </c>
      <c r="E43">
        <f t="shared" si="7"/>
        <v>0.9922488314248296</v>
      </c>
    </row>
    <row r="44" spans="1:5" ht="12.75">
      <c r="A44">
        <v>41</v>
      </c>
      <c r="B44">
        <f t="shared" si="4"/>
        <v>0.12208654873684793</v>
      </c>
      <c r="C44">
        <f t="shared" si="5"/>
        <v>0.44083216467176795</v>
      </c>
      <c r="D44">
        <f t="shared" si="6"/>
        <v>0.9213557010608598</v>
      </c>
      <c r="E44">
        <f t="shared" si="7"/>
        <v>0.991842543556146</v>
      </c>
    </row>
    <row r="45" spans="1:5" ht="12.75">
      <c r="A45">
        <v>42</v>
      </c>
      <c r="B45">
        <f aca="true" t="shared" si="8" ref="B45:B103">B44*$B$1</f>
        <v>0.11598222130000553</v>
      </c>
      <c r="C45">
        <f t="shared" si="5"/>
        <v>0.42223168016115287</v>
      </c>
      <c r="D45">
        <f t="shared" si="6"/>
        <v>0.9173922808194852</v>
      </c>
      <c r="E45">
        <f t="shared" si="7"/>
        <v>0.991415051837491</v>
      </c>
    </row>
    <row r="46" spans="1:5" ht="12.75">
      <c r="A46">
        <v>43</v>
      </c>
      <c r="B46">
        <f t="shared" si="8"/>
        <v>0.11018311023500525</v>
      </c>
      <c r="C46">
        <f t="shared" si="5"/>
        <v>0.4034994653566703</v>
      </c>
      <c r="D46">
        <f t="shared" si="6"/>
        <v>0.9132386773026242</v>
      </c>
      <c r="E46">
        <f t="shared" si="7"/>
        <v>0.990965259606813</v>
      </c>
    </row>
    <row r="47" spans="1:5" ht="12.75">
      <c r="A47">
        <v>44</v>
      </c>
      <c r="B47">
        <f t="shared" si="8"/>
        <v>0.10467395472325498</v>
      </c>
      <c r="C47">
        <f t="shared" si="5"/>
        <v>0.3846784490922139</v>
      </c>
      <c r="D47">
        <f t="shared" si="6"/>
        <v>0.908886778122934</v>
      </c>
      <c r="E47">
        <f t="shared" si="7"/>
        <v>0.9904920145570472</v>
      </c>
    </row>
    <row r="48" spans="1:5" ht="12.75">
      <c r="A48">
        <v>45</v>
      </c>
      <c r="B48">
        <f t="shared" si="8"/>
        <v>0.09944025698709223</v>
      </c>
      <c r="C48">
        <f t="shared" si="5"/>
        <v>0.36581448790956417</v>
      </c>
      <c r="D48">
        <f t="shared" si="6"/>
        <v>0.9043282340108626</v>
      </c>
      <c r="E48">
        <f t="shared" si="7"/>
        <v>0.9899941060291365</v>
      </c>
    </row>
    <row r="49" spans="1:5" ht="12.75">
      <c r="A49">
        <v>46</v>
      </c>
      <c r="B49">
        <f t="shared" si="8"/>
        <v>0.09446824413773762</v>
      </c>
      <c r="C49">
        <f t="shared" si="5"/>
        <v>0.3469561844717797</v>
      </c>
      <c r="D49">
        <f t="shared" si="6"/>
        <v>0.8995544645185111</v>
      </c>
      <c r="E49">
        <f t="shared" si="7"/>
        <v>0.9894702621861411</v>
      </c>
    </row>
    <row r="50" spans="1:5" ht="12.75">
      <c r="A50">
        <v>47</v>
      </c>
      <c r="B50">
        <f t="shared" si="8"/>
        <v>0.08974483193085074</v>
      </c>
      <c r="C50">
        <f t="shared" si="5"/>
        <v>0.32815464892277596</v>
      </c>
      <c r="D50">
        <f t="shared" si="6"/>
        <v>0.8945566656180344</v>
      </c>
      <c r="E50">
        <f t="shared" si="7"/>
        <v>0.9889191470646596</v>
      </c>
    </row>
    <row r="51" spans="1:5" ht="12.75">
      <c r="A51">
        <v>48</v>
      </c>
      <c r="B51">
        <f t="shared" si="8"/>
        <v>0.0852575903343082</v>
      </c>
      <c r="C51">
        <f t="shared" si="5"/>
        <v>0.3094631998420739</v>
      </c>
      <c r="D51">
        <f t="shared" si="6"/>
        <v>0.8893258194105289</v>
      </c>
      <c r="E51">
        <f t="shared" si="7"/>
        <v>0.9883393574998417</v>
      </c>
    </row>
    <row r="52" spans="1:5" ht="12.75">
      <c r="A52">
        <v>49</v>
      </c>
      <c r="B52">
        <f t="shared" si="8"/>
        <v>0.08099471081759278</v>
      </c>
      <c r="C52">
        <f t="shared" si="5"/>
        <v>0.2909370023576837</v>
      </c>
      <c r="D52">
        <f t="shared" si="6"/>
        <v>0.8838527061771169</v>
      </c>
      <c r="E52">
        <f t="shared" si="7"/>
        <v>0.9877294199203633</v>
      </c>
    </row>
    <row r="53" spans="1:5" ht="12.75">
      <c r="A53">
        <v>50</v>
      </c>
      <c r="B53">
        <f t="shared" si="8"/>
        <v>0.07694497527671314</v>
      </c>
      <c r="C53">
        <f t="shared" si="5"/>
        <v>0.2726326421436262</v>
      </c>
      <c r="D53">
        <f t="shared" si="6"/>
        <v>0.8781279190198752</v>
      </c>
      <c r="E53">
        <f t="shared" si="7"/>
        <v>0.9870877870098523</v>
      </c>
    </row>
    <row r="54" spans="1:5" ht="12.75">
      <c r="A54">
        <v>51</v>
      </c>
      <c r="B54">
        <f t="shared" si="8"/>
        <v>0.07309772651287748</v>
      </c>
      <c r="C54">
        <f t="shared" si="5"/>
        <v>0.2546076354526751</v>
      </c>
      <c r="D54">
        <f t="shared" si="6"/>
        <v>0.8721418813561987</v>
      </c>
      <c r="E54">
        <f t="shared" si="7"/>
        <v>0.9864128342314142</v>
      </c>
    </row>
    <row r="55" spans="1:5" ht="12.75">
      <c r="A55">
        <v>52</v>
      </c>
      <c r="B55">
        <f t="shared" si="8"/>
        <v>0.0694428401872336</v>
      </c>
      <c r="C55">
        <f t="shared" si="5"/>
        <v>0.2369198770213386</v>
      </c>
      <c r="D55">
        <f t="shared" si="6"/>
        <v>0.8658848675458749</v>
      </c>
      <c r="E55">
        <f t="shared" si="7"/>
        <v>0.9857028562121084</v>
      </c>
    </row>
    <row r="56" spans="1:5" ht="12.75">
      <c r="A56">
        <v>53</v>
      </c>
      <c r="B56">
        <f t="shared" si="8"/>
        <v>0.0659706981778719</v>
      </c>
      <c r="C56">
        <f t="shared" si="5"/>
        <v>0.2196270296229793</v>
      </c>
      <c r="D56">
        <f t="shared" si="6"/>
        <v>0.8593470269452959</v>
      </c>
      <c r="E56">
        <f t="shared" si="7"/>
        <v>0.9849560629844737</v>
      </c>
    </row>
    <row r="57" spans="1:5" ht="12.75">
      <c r="A57">
        <v>54</v>
      </c>
      <c r="B57">
        <f t="shared" si="8"/>
        <v>0.0626721632689783</v>
      </c>
      <c r="C57">
        <f t="shared" si="5"/>
        <v>0.20278586121188524</v>
      </c>
      <c r="D57">
        <f t="shared" si="6"/>
        <v>0.8525184116975005</v>
      </c>
      <c r="E57">
        <f t="shared" si="7"/>
        <v>0.984170576082509</v>
      </c>
    </row>
    <row r="58" spans="1:5" ht="12.75">
      <c r="A58">
        <v>55</v>
      </c>
      <c r="B58">
        <f t="shared" si="8"/>
        <v>0.059538555105529384</v>
      </c>
      <c r="C58">
        <f t="shared" si="5"/>
        <v>0.1864515379546366</v>
      </c>
      <c r="D58">
        <f t="shared" si="6"/>
        <v>0.8453890085796928</v>
      </c>
      <c r="E58">
        <f t="shared" si="7"/>
        <v>0.983344424489876</v>
      </c>
    </row>
    <row r="59" spans="1:5" ht="12.75">
      <c r="A59">
        <v>56</v>
      </c>
      <c r="B59">
        <f t="shared" si="8"/>
        <v>0.05656162735025291</v>
      </c>
      <c r="C59">
        <f t="shared" si="5"/>
        <v>0.17067688392456148</v>
      </c>
      <c r="D59">
        <f t="shared" si="6"/>
        <v>0.8379487752410535</v>
      </c>
      <c r="E59">
        <f t="shared" si="7"/>
        <v>0.9824755404385294</v>
      </c>
    </row>
    <row r="60" spans="1:5" ht="12.75">
      <c r="A60">
        <v>57</v>
      </c>
      <c r="B60">
        <f t="shared" si="8"/>
        <v>0.053733545982740265</v>
      </c>
      <c r="C60">
        <f t="shared" si="5"/>
        <v>0.1555116207589146</v>
      </c>
      <c r="D60">
        <f t="shared" si="6"/>
        <v>0.8301876811724704</v>
      </c>
      <c r="E60">
        <f t="shared" si="7"/>
        <v>0.981561755056484</v>
      </c>
    </row>
    <row r="61" spans="1:5" ht="12.75">
      <c r="A61">
        <v>58</v>
      </c>
      <c r="B61">
        <f t="shared" si="8"/>
        <v>0.05104686868360325</v>
      </c>
      <c r="C61">
        <f t="shared" si="5"/>
        <v>0.14100160304363976</v>
      </c>
      <c r="D61">
        <f t="shared" si="6"/>
        <v>0.8220957537555975</v>
      </c>
      <c r="E61">
        <f t="shared" si="7"/>
        <v>0.9806007938640323</v>
      </c>
    </row>
    <row r="62" spans="1:5" ht="12.75">
      <c r="A62">
        <v>59</v>
      </c>
      <c r="B62">
        <f t="shared" si="8"/>
        <v>0.04849452524942309</v>
      </c>
      <c r="C62">
        <f t="shared" si="5"/>
        <v>0.12718806747349282</v>
      </c>
      <c r="D62">
        <f t="shared" si="6"/>
        <v>0.8136631297406786</v>
      </c>
      <c r="E62">
        <f t="shared" si="7"/>
        <v>0.9795902721184065</v>
      </c>
    </row>
    <row r="63" spans="1:5" ht="12.75">
      <c r="A63">
        <v>60</v>
      </c>
      <c r="B63">
        <f t="shared" si="8"/>
        <v>0.04606979898695193</v>
      </c>
      <c r="C63">
        <f t="shared" si="5"/>
        <v>0.11410691579391911</v>
      </c>
      <c r="D63">
        <f t="shared" si="6"/>
        <v>0.8048801124999597</v>
      </c>
      <c r="E63">
        <f t="shared" si="7"/>
        <v>0.978527690007686</v>
      </c>
    </row>
    <row r="64" spans="1:5" ht="12.75">
      <c r="A64">
        <v>61</v>
      </c>
      <c r="B64">
        <f t="shared" si="8"/>
        <v>0.04376630903760433</v>
      </c>
      <c r="C64">
        <f t="shared" si="5"/>
        <v>0.10178805300970162</v>
      </c>
      <c r="D64">
        <f t="shared" si="6"/>
        <v>0.7957372353953163</v>
      </c>
      <c r="E64">
        <f t="shared" si="7"/>
        <v>0.9774104276956583</v>
      </c>
    </row>
    <row r="65" spans="1:5" ht="12.75">
      <c r="A65">
        <v>62</v>
      </c>
      <c r="B65">
        <f t="shared" si="8"/>
        <v>0.041577993585724116</v>
      </c>
      <c r="C65">
        <f t="shared" si="5"/>
        <v>0.09025480318146248</v>
      </c>
      <c r="D65">
        <f t="shared" si="6"/>
        <v>0.7862253315838448</v>
      </c>
      <c r="E65">
        <f t="shared" si="7"/>
        <v>0.9762357402203901</v>
      </c>
    </row>
    <row r="66" spans="1:5" ht="12.75">
      <c r="A66">
        <v>63</v>
      </c>
      <c r="B66">
        <f t="shared" si="8"/>
        <v>0.03949909390643791</v>
      </c>
      <c r="C66">
        <f t="shared" si="5"/>
        <v>0.0795234251645637</v>
      </c>
      <c r="D66">
        <f t="shared" si="6"/>
        <v>0.7763356105624319</v>
      </c>
      <c r="E66">
        <f t="shared" si="7"/>
        <v>0.9750007522504502</v>
      </c>
    </row>
    <row r="67" spans="1:5" ht="12.75">
      <c r="A67">
        <v>64</v>
      </c>
      <c r="B67">
        <f t="shared" si="8"/>
        <v>0.03752413921111601</v>
      </c>
      <c r="C67">
        <f aca="true" t="shared" si="9" ref="C67:C98">EXP(-$C$1/B67)</f>
        <v>0.06960274973003278</v>
      </c>
      <c r="D67">
        <f aca="true" t="shared" si="10" ref="D67:D103">EXP(-$D$1/B67)</f>
        <v>0.7660597417203877</v>
      </c>
      <c r="E67">
        <f aca="true" t="shared" si="11" ref="E67:E103">EXP(-$E$1/B67)</f>
        <v>0.97370245270408</v>
      </c>
    </row>
    <row r="68" spans="1:5" ht="12.75">
      <c r="A68">
        <v>65</v>
      </c>
      <c r="B68">
        <f t="shared" si="8"/>
        <v>0.03564793225056021</v>
      </c>
      <c r="C68">
        <f t="shared" si="9"/>
        <v>0.060493957526188816</v>
      </c>
      <c r="D68">
        <f t="shared" si="10"/>
        <v>0.7553899451267</v>
      </c>
      <c r="E68">
        <f t="shared" si="11"/>
        <v>0.972337689238119</v>
      </c>
    </row>
    <row r="69" spans="1:5" ht="12.75">
      <c r="A69">
        <v>66</v>
      </c>
      <c r="B69">
        <f t="shared" si="8"/>
        <v>0.0338655356380322</v>
      </c>
      <c r="C69">
        <f t="shared" si="9"/>
        <v>0.05219051421835496</v>
      </c>
      <c r="D69">
        <f t="shared" si="10"/>
        <v>0.7443190897238001</v>
      </c>
      <c r="E69">
        <f t="shared" si="11"/>
        <v>0.9709031626152215</v>
      </c>
    </row>
    <row r="70" spans="1:5" ht="12.75">
      <c r="A70">
        <v>67</v>
      </c>
      <c r="B70">
        <f t="shared" si="8"/>
        <v>0.032172258856130585</v>
      </c>
      <c r="C70">
        <f t="shared" si="9"/>
        <v>0.044678274867044496</v>
      </c>
      <c r="D70">
        <f t="shared" si="10"/>
        <v>0.7328407990313069</v>
      </c>
      <c r="E70">
        <f t="shared" si="11"/>
        <v>0.969395420959815</v>
      </c>
    </row>
    <row r="71" spans="1:5" ht="12.75">
      <c r="A71">
        <v>68</v>
      </c>
      <c r="B71">
        <f t="shared" si="8"/>
        <v>0.030563645913324056</v>
      </c>
      <c r="C71">
        <f t="shared" si="9"/>
        <v>0.03793576423031377</v>
      </c>
      <c r="D71">
        <f t="shared" si="10"/>
        <v>0.7209495643793401</v>
      </c>
      <c r="E71">
        <f t="shared" si="11"/>
        <v>0.9678108539154179</v>
      </c>
    </row>
    <row r="72" spans="1:5" ht="12.75">
      <c r="A72">
        <v>69</v>
      </c>
      <c r="B72">
        <f t="shared" si="8"/>
        <v>0.029035463617657853</v>
      </c>
      <c r="C72">
        <f t="shared" si="9"/>
        <v>0.031934633346590094</v>
      </c>
      <c r="D72">
        <f t="shared" si="10"/>
        <v>0.7086408655899505</v>
      </c>
      <c r="E72">
        <f t="shared" si="11"/>
        <v>0.9661456867183409</v>
      </c>
    </row>
    <row r="73" spans="1:5" ht="12.75">
      <c r="A73">
        <v>70</v>
      </c>
      <c r="B73">
        <f t="shared" si="8"/>
        <v>0.027583690436774957</v>
      </c>
      <c r="C73">
        <f t="shared" si="9"/>
        <v>0.026640285704865593</v>
      </c>
      <c r="D73">
        <f t="shared" si="10"/>
        <v>0.6959112989052675</v>
      </c>
      <c r="E73">
        <f t="shared" si="11"/>
        <v>0.964395974205487</v>
      </c>
    </row>
    <row r="74" spans="1:5" ht="12.75">
      <c r="A74">
        <v>71</v>
      </c>
      <c r="B74">
        <f t="shared" si="8"/>
        <v>0.02620450591493621</v>
      </c>
      <c r="C74">
        <f t="shared" si="9"/>
        <v>0.022012658865746933</v>
      </c>
      <c r="D74">
        <f t="shared" si="10"/>
        <v>0.6827587118204378</v>
      </c>
      <c r="E74">
        <f t="shared" si="11"/>
        <v>0.9625575947769528</v>
      </c>
    </row>
    <row r="75" spans="1:5" ht="12.75">
      <c r="A75">
        <v>72</v>
      </c>
      <c r="B75">
        <f t="shared" si="8"/>
        <v>0.0248942806191894</v>
      </c>
      <c r="C75">
        <f t="shared" si="9"/>
        <v>0.018007139967796508</v>
      </c>
      <c r="D75">
        <f t="shared" si="10"/>
        <v>0.6691823443167884</v>
      </c>
      <c r="E75">
        <f t="shared" si="11"/>
        <v>0.9606262443374521</v>
      </c>
    </row>
    <row r="76" spans="1:5" ht="12.75">
      <c r="A76">
        <v>73</v>
      </c>
      <c r="B76">
        <f t="shared" si="8"/>
        <v>0.023649566588229927</v>
      </c>
      <c r="C76">
        <f t="shared" si="9"/>
        <v>0.014575586610283029</v>
      </c>
      <c r="D76">
        <f t="shared" si="10"/>
        <v>0.6551829758045281</v>
      </c>
      <c r="E76">
        <f t="shared" si="11"/>
        <v>0.9585974302442488</v>
      </c>
    </row>
    <row r="77" spans="1:5" ht="12.75">
      <c r="A77">
        <v>74</v>
      </c>
      <c r="B77">
        <f t="shared" si="8"/>
        <v>0.022467088258818428</v>
      </c>
      <c r="C77">
        <f t="shared" si="9"/>
        <v>0.011667418650563139</v>
      </c>
      <c r="D77">
        <f t="shared" si="10"/>
        <v>0.6407630768736696</v>
      </c>
      <c r="E77">
        <f t="shared" si="11"/>
        <v>0.956466465293346</v>
      </c>
    </row>
    <row r="78" spans="1:5" ht="12.75">
      <c r="A78">
        <v>75</v>
      </c>
      <c r="B78">
        <f t="shared" si="8"/>
        <v>0.021343733845877507</v>
      </c>
      <c r="C78">
        <f t="shared" si="9"/>
        <v>0.009230741990353565</v>
      </c>
      <c r="D78">
        <f t="shared" si="10"/>
        <v>0.6259269647160836</v>
      </c>
      <c r="E78">
        <f t="shared" si="11"/>
        <v>0.9542284617801411</v>
      </c>
    </row>
    <row r="79" spans="1:5" ht="12.75">
      <c r="A79">
        <v>76</v>
      </c>
      <c r="B79">
        <f t="shared" si="8"/>
        <v>0.02027654715358363</v>
      </c>
      <c r="C79">
        <f t="shared" si="9"/>
        <v>0.007213462895662487</v>
      </c>
      <c r="D79">
        <f t="shared" si="10"/>
        <v>0.610680960820642</v>
      </c>
      <c r="E79">
        <f t="shared" si="11"/>
        <v>0.9518783256756674</v>
      </c>
    </row>
    <row r="80" spans="1:5" ht="12.75">
      <c r="A80">
        <v>77</v>
      </c>
      <c r="B80">
        <f t="shared" si="8"/>
        <v>0.019262719795904448</v>
      </c>
      <c r="C80">
        <f t="shared" si="9"/>
        <v>0.005564351142513004</v>
      </c>
      <c r="D80">
        <f t="shared" si="10"/>
        <v>0.5950335492579192</v>
      </c>
      <c r="E80">
        <f t="shared" si="11"/>
        <v>0.949410750964935</v>
      </c>
    </row>
    <row r="81" spans="1:5" ht="12.75">
      <c r="A81">
        <v>78</v>
      </c>
      <c r="B81">
        <f t="shared" si="8"/>
        <v>0.018299583806109226</v>
      </c>
      <c r="C81">
        <f t="shared" si="9"/>
        <v>0.00423401249597539</v>
      </c>
      <c r="D81">
        <f t="shared" si="10"/>
        <v>0.5789955335624773</v>
      </c>
      <c r="E81">
        <f t="shared" si="11"/>
        <v>0.9468202141997718</v>
      </c>
    </row>
    <row r="82" spans="1:5" ht="12.75">
      <c r="A82">
        <v>79</v>
      </c>
      <c r="B82">
        <f t="shared" si="8"/>
        <v>0.017384604615803764</v>
      </c>
      <c r="C82">
        <f t="shared" si="9"/>
        <v>0.0031757357139183557</v>
      </c>
      <c r="D82">
        <f t="shared" si="10"/>
        <v>0.562580189892056</v>
      </c>
      <c r="E82">
        <f t="shared" si="11"/>
        <v>0.9441009693250101</v>
      </c>
    </row>
    <row r="83" spans="1:5" ht="12.75">
      <c r="A83">
        <v>80</v>
      </c>
      <c r="B83">
        <f t="shared" si="8"/>
        <v>0.016515374385013576</v>
      </c>
      <c r="C83">
        <f t="shared" si="9"/>
        <v>0.002346186205092271</v>
      </c>
      <c r="D83">
        <f t="shared" si="10"/>
        <v>0.5458034137979899</v>
      </c>
      <c r="E83">
        <f t="shared" si="11"/>
        <v>0.9412470428438692</v>
      </c>
    </row>
    <row r="84" spans="1:5" ht="12.75">
      <c r="A84">
        <v>81</v>
      </c>
      <c r="B84">
        <f t="shared" si="8"/>
        <v>0.015689605665762895</v>
      </c>
      <c r="C84">
        <f t="shared" si="9"/>
        <v>0.001705927232258453</v>
      </c>
      <c r="D84">
        <f t="shared" si="10"/>
        <v>0.5286838575854608</v>
      </c>
      <c r="E84">
        <f t="shared" si="11"/>
        <v>0.9382522293960005</v>
      </c>
    </row>
    <row r="85" spans="1:5" ht="12.75">
      <c r="A85">
        <v>82</v>
      </c>
      <c r="B85">
        <f t="shared" si="8"/>
        <v>0.01490512538247475</v>
      </c>
      <c r="C85">
        <f t="shared" si="9"/>
        <v>0.001219759509557647</v>
      </c>
      <c r="D85">
        <f t="shared" si="10"/>
        <v>0.5112430548830782</v>
      </c>
      <c r="E85">
        <f t="shared" si="11"/>
        <v>0.9351100878299132</v>
      </c>
    </row>
    <row r="86" spans="1:5" ht="12.75">
      <c r="A86">
        <v>83</v>
      </c>
      <c r="B86">
        <f t="shared" si="8"/>
        <v>0.014159869113351011</v>
      </c>
      <c r="C86">
        <f t="shared" si="9"/>
        <v>0.000856880429252587</v>
      </c>
      <c r="D86">
        <f t="shared" si="10"/>
        <v>0.4935055286880912</v>
      </c>
      <c r="E86">
        <f t="shared" si="11"/>
        <v>0.9318139378604056</v>
      </c>
    </row>
    <row r="87" spans="1:5" ht="12.75">
      <c r="A87">
        <v>84</v>
      </c>
      <c r="B87">
        <f t="shared" si="8"/>
        <v>0.01345187565768346</v>
      </c>
      <c r="C87">
        <f t="shared" si="9"/>
        <v>0.0005908741254114883</v>
      </c>
      <c r="D87">
        <f t="shared" si="10"/>
        <v>0.47549887881781255</v>
      </c>
      <c r="E87">
        <f t="shared" si="11"/>
        <v>0.9283568574112288</v>
      </c>
    </row>
    <row r="88" spans="1:5" ht="12.75">
      <c r="A88">
        <v>85</v>
      </c>
      <c r="B88">
        <f t="shared" si="8"/>
        <v>0.012779281874799287</v>
      </c>
      <c r="C88">
        <f t="shared" si="9"/>
        <v>0.00039955231862750287</v>
      </c>
      <c r="D88">
        <f t="shared" si="10"/>
        <v>0.45725384439346595</v>
      </c>
      <c r="E88">
        <f t="shared" si="11"/>
        <v>0.9247316807535085</v>
      </c>
    </row>
    <row r="89" spans="1:5" ht="12.75">
      <c r="A89">
        <v>86</v>
      </c>
      <c r="B89">
        <f t="shared" si="8"/>
        <v>0.012140317781059323</v>
      </c>
      <c r="C89">
        <f t="shared" si="9"/>
        <v>0.0002646726774688697</v>
      </c>
      <c r="D89">
        <f t="shared" si="10"/>
        <v>0.4388043367260191</v>
      </c>
      <c r="E89">
        <f t="shared" si="11"/>
        <v>0.920930997561472</v>
      </c>
    </row>
    <row r="90" spans="1:5" ht="12.75">
      <c r="A90">
        <v>87</v>
      </c>
      <c r="B90">
        <f t="shared" si="8"/>
        <v>0.011533301892006355</v>
      </c>
      <c r="C90">
        <f t="shared" si="9"/>
        <v>0.00017156576967719602</v>
      </c>
      <c r="D90">
        <f t="shared" si="10"/>
        <v>0.42018743778345174</v>
      </c>
      <c r="E90">
        <f t="shared" si="11"/>
        <v>0.9169471530187684</v>
      </c>
    </row>
    <row r="91" spans="1:5" ht="12.75">
      <c r="A91">
        <v>88</v>
      </c>
      <c r="B91">
        <f t="shared" si="8"/>
        <v>0.010956636797406038</v>
      </c>
      <c r="C91">
        <f t="shared" si="9"/>
        <v>0.00010870331339023041</v>
      </c>
      <c r="D91">
        <f t="shared" si="10"/>
        <v>0.40144335931654074</v>
      </c>
      <c r="E91">
        <f t="shared" si="11"/>
        <v>0.9127722491211355</v>
      </c>
    </row>
    <row r="92" spans="1:5" ht="12.75">
      <c r="A92">
        <v>89</v>
      </c>
      <c r="B92">
        <f t="shared" si="8"/>
        <v>0.010408804957535735</v>
      </c>
      <c r="C92">
        <f t="shared" si="9"/>
        <v>6.723942348117887E-05</v>
      </c>
      <c r="D92">
        <f t="shared" si="10"/>
        <v>0.3826153577288914</v>
      </c>
      <c r="E92">
        <f t="shared" si="11"/>
        <v>0.9083981473343259</v>
      </c>
    </row>
    <row r="93" spans="1:5" ht="12.75">
      <c r="A93">
        <v>90</v>
      </c>
      <c r="B93">
        <f t="shared" si="8"/>
        <v>0.009888364709658948</v>
      </c>
      <c r="C93">
        <f t="shared" si="9"/>
        <v>4.055321062112546E-05</v>
      </c>
      <c r="D93">
        <f t="shared" si="10"/>
        <v>0.36374959992154987</v>
      </c>
      <c r="E93">
        <f t="shared" si="11"/>
        <v>0.9038164727800402</v>
      </c>
    </row>
    <row r="94" spans="1:5" ht="12.75">
      <c r="A94">
        <v>91</v>
      </c>
      <c r="B94">
        <f t="shared" si="8"/>
        <v>0.009393946474176</v>
      </c>
      <c r="C94">
        <f t="shared" si="9"/>
        <v>2.3815992074226617E-05</v>
      </c>
      <c r="D94">
        <f t="shared" si="10"/>
        <v>0.3448949756489588</v>
      </c>
      <c r="E94">
        <f t="shared" si="11"/>
        <v>0.8990186201370677</v>
      </c>
    </row>
    <row r="95" spans="1:5" ht="12.75">
      <c r="A95">
        <v>92</v>
      </c>
      <c r="B95">
        <f t="shared" si="8"/>
        <v>0.0089242491504672</v>
      </c>
      <c r="C95">
        <f t="shared" si="9"/>
        <v>1.3600221322737042E-05</v>
      </c>
      <c r="D95">
        <f t="shared" si="10"/>
        <v>0.32610285241715203</v>
      </c>
      <c r="E95">
        <f t="shared" si="11"/>
        <v>0.8939957614598378</v>
      </c>
    </row>
    <row r="96" spans="1:5" ht="12.75">
      <c r="A96">
        <v>93</v>
      </c>
      <c r="B96">
        <f t="shared" si="8"/>
        <v>0.008478036692943839</v>
      </c>
      <c r="C96">
        <f t="shared" si="9"/>
        <v>7.540789483481266E-06</v>
      </c>
      <c r="D96">
        <f t="shared" si="10"/>
        <v>0.30742676966152316</v>
      </c>
      <c r="E96">
        <f t="shared" si="11"/>
        <v>0.8887388561320445</v>
      </c>
    </row>
    <row r="97" spans="1:5" ht="12.75">
      <c r="A97">
        <v>94</v>
      </c>
      <c r="B97">
        <f t="shared" si="8"/>
        <v>0.008054134858296647</v>
      </c>
      <c r="C97">
        <f t="shared" si="9"/>
        <v>4.053285317387075E-06</v>
      </c>
      <c r="D97">
        <f t="shared" si="10"/>
        <v>0.28892206988204033</v>
      </c>
      <c r="E97">
        <f t="shared" si="11"/>
        <v>0.8832386631887865</v>
      </c>
    </row>
    <row r="98" spans="1:5" ht="12.75">
      <c r="A98">
        <v>95</v>
      </c>
      <c r="B98">
        <f t="shared" si="8"/>
        <v>0.0076514281153818135</v>
      </c>
      <c r="C98">
        <f t="shared" si="9"/>
        <v>2.1086648231547138E-06</v>
      </c>
      <c r="D98">
        <f t="shared" si="10"/>
        <v>0.27064546560543423</v>
      </c>
      <c r="E98">
        <f t="shared" si="11"/>
        <v>0.8774857562566257</v>
      </c>
    </row>
    <row r="99" spans="1:5" ht="12.75">
      <c r="A99">
        <v>96</v>
      </c>
      <c r="B99">
        <f t="shared" si="8"/>
        <v>0.0072688567096127225</v>
      </c>
      <c r="C99">
        <f>EXP(-$C$1/B99)</f>
        <v>1.0599151714206004E-06</v>
      </c>
      <c r="D99">
        <f t="shared" si="10"/>
        <v>0.252654542496778</v>
      </c>
      <c r="E99">
        <f t="shared" si="11"/>
        <v>0.8714705413768833</v>
      </c>
    </row>
    <row r="100" spans="1:5" ht="12.75">
      <c r="A100">
        <v>97</v>
      </c>
      <c r="B100">
        <f t="shared" si="8"/>
        <v>0.006905413874132086</v>
      </c>
      <c r="C100">
        <f>EXP(-$C$1/B100)</f>
        <v>5.138208145422229E-07</v>
      </c>
      <c r="D100">
        <f t="shared" si="10"/>
        <v>0.23500720065765995</v>
      </c>
      <c r="E100">
        <f t="shared" si="11"/>
        <v>0.8651832779931413</v>
      </c>
    </row>
    <row r="101" spans="1:5" ht="12.75">
      <c r="A101">
        <v>98</v>
      </c>
      <c r="B101">
        <f t="shared" si="8"/>
        <v>0.006560143180425482</v>
      </c>
      <c r="C101">
        <f>EXP(-$C$1/B101)</f>
        <v>2.3977383105074983E-07</v>
      </c>
      <c r="D101">
        <f t="shared" si="10"/>
        <v>0.21776103811345934</v>
      </c>
      <c r="E101">
        <f t="shared" si="11"/>
        <v>0.8586141033989884</v>
      </c>
    </row>
    <row r="102" spans="1:5" ht="12.75">
      <c r="A102">
        <v>99</v>
      </c>
      <c r="B102">
        <f t="shared" si="8"/>
        <v>0.0062321360214042075</v>
      </c>
      <c r="C102">
        <f>EXP(-$C$1/B102)</f>
        <v>1.0749055301786636E-07</v>
      </c>
      <c r="D102">
        <f t="shared" si="10"/>
        <v>0.20097268268192045</v>
      </c>
      <c r="E102">
        <f t="shared" si="11"/>
        <v>0.8517530609561887</v>
      </c>
    </row>
    <row r="103" spans="1:5" ht="12.75">
      <c r="A103">
        <v>100</v>
      </c>
      <c r="B103">
        <f t="shared" si="8"/>
        <v>0.005920529220333997</v>
      </c>
      <c r="C103">
        <f>EXP(-$C$1/B103)</f>
        <v>4.619556816254217E-08</v>
      </c>
      <c r="D103">
        <f t="shared" si="10"/>
        <v>0.18469708078585326</v>
      </c>
      <c r="E103">
        <f t="shared" si="11"/>
        <v>0.844590132406244</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Arkusz4"/>
  <dimension ref="A1:S704"/>
  <sheetViews>
    <sheetView zoomScale="120" zoomScaleNormal="120" zoomScalePageLayoutView="0" workbookViewId="0" topLeftCell="A1">
      <selection activeCell="C5" sqref="C5"/>
    </sheetView>
  </sheetViews>
  <sheetFormatPr defaultColWidth="9.00390625" defaultRowHeight="12.75"/>
  <cols>
    <col min="1" max="2" width="5.125" style="0" customWidth="1"/>
    <col min="4" max="4" width="9.375" style="0" customWidth="1"/>
    <col min="17" max="17" width="9.75390625" style="0" bestFit="1" customWidth="1"/>
  </cols>
  <sheetData>
    <row r="1" spans="1:18" ht="12.75">
      <c r="A1" s="9" t="s">
        <v>19</v>
      </c>
      <c r="B1" s="9">
        <v>0.2</v>
      </c>
      <c r="C1" s="9" t="s">
        <v>0</v>
      </c>
      <c r="D1" s="9">
        <v>0.9</v>
      </c>
      <c r="G1" t="s">
        <v>4</v>
      </c>
      <c r="I1" t="s">
        <v>7</v>
      </c>
      <c r="R1">
        <v>0.03</v>
      </c>
    </row>
    <row r="2" spans="3:17" ht="12.75">
      <c r="C2" s="9" t="s">
        <v>13</v>
      </c>
      <c r="D2" s="10">
        <v>0.2</v>
      </c>
      <c r="E2" s="1"/>
      <c r="F2" s="1"/>
      <c r="G2" s="1"/>
      <c r="I2" s="3">
        <f>MAX(D4:D704)</f>
        <v>4.219059704895502</v>
      </c>
      <c r="P2" t="s">
        <v>5</v>
      </c>
      <c r="Q2" t="s">
        <v>6</v>
      </c>
    </row>
    <row r="3" spans="1:19" ht="12.75">
      <c r="A3" t="s">
        <v>8</v>
      </c>
      <c r="C3" t="s">
        <v>10</v>
      </c>
      <c r="D3" t="s">
        <v>9</v>
      </c>
      <c r="E3" t="s">
        <v>11</v>
      </c>
      <c r="F3" t="s">
        <v>12</v>
      </c>
      <c r="G3" s="2" t="s">
        <v>14</v>
      </c>
      <c r="H3" t="s">
        <v>16</v>
      </c>
      <c r="O3">
        <v>-1</v>
      </c>
      <c r="P3">
        <v>0</v>
      </c>
      <c r="Q3">
        <f aca="true" t="shared" si="0" ref="Q3:Q66">P3*SIN(10*PI()*P3)+1</f>
        <v>1</v>
      </c>
      <c r="R3" s="3">
        <f>C11</f>
        <v>0.4517551429289113</v>
      </c>
      <c r="S3" s="3">
        <f>D11</f>
        <v>1.451068568229274</v>
      </c>
    </row>
    <row r="4" spans="1:19" ht="13.5" thickBot="1">
      <c r="A4" s="5">
        <v>0</v>
      </c>
      <c r="B4" s="5"/>
      <c r="C4" s="8">
        <v>0.4</v>
      </c>
      <c r="D4" s="8">
        <f>C4*SIN(10*PI()*C4)+1</f>
        <v>0.9999999999999998</v>
      </c>
      <c r="E4" s="8"/>
      <c r="F4" s="8">
        <f>D2</f>
        <v>0.2</v>
      </c>
      <c r="G4" s="8"/>
      <c r="H4" s="8"/>
      <c r="O4">
        <v>2</v>
      </c>
      <c r="P4">
        <f aca="true" t="shared" si="1" ref="P4:P67">P3+$R$1</f>
        <v>0.03</v>
      </c>
      <c r="Q4">
        <f t="shared" si="0"/>
        <v>1.0242705098312483</v>
      </c>
      <c r="R4" s="3">
        <f>C18</f>
        <v>0.44107145023944766</v>
      </c>
      <c r="S4" s="3">
        <f>D18</f>
        <v>1.423833279869341</v>
      </c>
    </row>
    <row r="5" spans="1:19" ht="12.75">
      <c r="A5">
        <v>1</v>
      </c>
      <c r="B5">
        <v>1</v>
      </c>
      <c r="C5" s="3">
        <f ca="1">$C4-$B$1/2+RAND()*$B$1</f>
        <v>0.45340663266850656</v>
      </c>
      <c r="D5" s="3">
        <f aca="true" t="shared" si="2" ref="D5:D68">C5*SIN(10*PI()*C5)+1</f>
        <v>1.450812491145936</v>
      </c>
      <c r="E5" s="3">
        <f>D5-$D4</f>
        <v>0.45081249114593613</v>
      </c>
      <c r="F5" s="3">
        <f>F4*$D$1</f>
        <v>0.18000000000000002</v>
      </c>
      <c r="G5" s="3"/>
      <c r="H5" s="3"/>
      <c r="O5">
        <v>3</v>
      </c>
      <c r="P5">
        <f t="shared" si="1"/>
        <v>0.06</v>
      </c>
      <c r="Q5">
        <f t="shared" si="0"/>
        <v>1.0570633909777092</v>
      </c>
      <c r="R5" s="3">
        <f>C25</f>
        <v>0.45819160107531126</v>
      </c>
      <c r="S5" s="3">
        <f>D25</f>
        <v>1.4431027458782757</v>
      </c>
    </row>
    <row r="6" spans="2:19" ht="12.75">
      <c r="B6">
        <v>2</v>
      </c>
      <c r="C6" s="3">
        <f ca="1">$C5-$B$1/2+RAND()*$B$1</f>
        <v>0.3878739845770226</v>
      </c>
      <c r="D6" s="3">
        <f t="shared" si="2"/>
        <v>0.8557874664375092</v>
      </c>
      <c r="E6" s="3">
        <f>D6-$D4</f>
        <v>-0.14421253356249053</v>
      </c>
      <c r="F6" s="3"/>
      <c r="G6" s="3"/>
      <c r="H6" s="3"/>
      <c r="O6">
        <v>4</v>
      </c>
      <c r="P6">
        <f t="shared" si="1"/>
        <v>0.09</v>
      </c>
      <c r="Q6">
        <f t="shared" si="0"/>
        <v>1.0278115294937453</v>
      </c>
      <c r="R6" s="3">
        <f>C32</f>
        <v>0.45819160107531126</v>
      </c>
      <c r="S6" s="3">
        <f>D32</f>
        <v>1.4431027458782757</v>
      </c>
    </row>
    <row r="7" spans="2:19" ht="12.75">
      <c r="B7">
        <v>3</v>
      </c>
      <c r="C7" s="3">
        <f ca="1">$C6-$B$1/2+RAND()*$B$1</f>
        <v>0.4312176412386196</v>
      </c>
      <c r="D7" s="3">
        <f t="shared" si="2"/>
        <v>1.3583006358577114</v>
      </c>
      <c r="E7" s="3">
        <f>D7-$D4</f>
        <v>0.35830063585771166</v>
      </c>
      <c r="F7" s="3"/>
      <c r="G7" s="3"/>
      <c r="H7" s="3"/>
      <c r="O7">
        <v>5</v>
      </c>
      <c r="P7">
        <f t="shared" si="1"/>
        <v>0.12</v>
      </c>
      <c r="Q7">
        <f t="shared" si="0"/>
        <v>0.9294657697249032</v>
      </c>
      <c r="R7" s="3">
        <f>C39</f>
        <v>0.45499376393944635</v>
      </c>
      <c r="S7" s="3">
        <f>D39</f>
        <v>1.4494059714060654</v>
      </c>
    </row>
    <row r="8" spans="2:19" ht="12.75">
      <c r="B8">
        <v>4</v>
      </c>
      <c r="C8" s="3">
        <f ca="1">$C7-$B$1/2+RAND()*$B$1</f>
        <v>0.4517551429289113</v>
      </c>
      <c r="D8" s="3">
        <f t="shared" si="2"/>
        <v>1.451068568229274</v>
      </c>
      <c r="E8" s="3">
        <f>D8-$D4</f>
        <v>0.4510685682292743</v>
      </c>
      <c r="F8" s="3"/>
      <c r="G8" s="3"/>
      <c r="H8" s="3"/>
      <c r="O8">
        <v>6</v>
      </c>
      <c r="P8">
        <f t="shared" si="1"/>
        <v>0.15</v>
      </c>
      <c r="Q8">
        <f t="shared" si="0"/>
        <v>0.85</v>
      </c>
      <c r="R8" s="3">
        <f>C46</f>
        <v>0.45753220703453135</v>
      </c>
      <c r="S8" s="3">
        <f>D46</f>
        <v>1.444782257426503</v>
      </c>
    </row>
    <row r="9" spans="2:19" ht="12.75">
      <c r="B9">
        <v>5</v>
      </c>
      <c r="C9" s="3">
        <f ca="1">$C8-$B$1/2+RAND()*$B$1</f>
        <v>0.4996639757004704</v>
      </c>
      <c r="D9" s="3">
        <f t="shared" si="2"/>
        <v>1.0052746121402836</v>
      </c>
      <c r="E9" s="3">
        <f>D9-$D4</f>
        <v>0.0052746121402837964</v>
      </c>
      <c r="F9" s="3"/>
      <c r="G9" s="3"/>
      <c r="H9" s="3"/>
      <c r="O9">
        <v>7</v>
      </c>
      <c r="P9">
        <f t="shared" si="1"/>
        <v>0.18</v>
      </c>
      <c r="Q9">
        <f t="shared" si="0"/>
        <v>0.8941986545873548</v>
      </c>
      <c r="R9" s="3">
        <f>C53</f>
        <v>0.4598933350142503</v>
      </c>
      <c r="S9" s="3">
        <f>D53</f>
        <v>1.437858320416854</v>
      </c>
    </row>
    <row r="10" spans="2:19" ht="12.75">
      <c r="B10" t="s">
        <v>15</v>
      </c>
      <c r="C10" s="3"/>
      <c r="D10" s="3"/>
      <c r="E10" s="4">
        <f>MAX(E5:E9)</f>
        <v>0.4510685682292743</v>
      </c>
      <c r="F10" s="3"/>
      <c r="G10" s="3">
        <f>IF(E10&gt;G380,1,EXP(E10/F5))</f>
        <v>1</v>
      </c>
      <c r="H10" s="3">
        <f ca="1">RAND()</f>
        <v>0.9106604249068303</v>
      </c>
      <c r="O10">
        <v>8</v>
      </c>
      <c r="P10">
        <f t="shared" si="1"/>
        <v>0.21</v>
      </c>
      <c r="Q10">
        <f t="shared" si="0"/>
        <v>1.0648935688187389</v>
      </c>
      <c r="R10" s="3">
        <f>C60</f>
        <v>0.4700289616946895</v>
      </c>
      <c r="S10" s="3">
        <f>D60</f>
        <v>1.3800098883528729</v>
      </c>
    </row>
    <row r="11" spans="1:19" ht="13.5" thickBot="1">
      <c r="A11" s="5"/>
      <c r="B11" s="6" t="s">
        <v>17</v>
      </c>
      <c r="C11" s="7">
        <f>IF(E10&gt;0,CHOOSE(MATCH(E10,E5:E9,0),C5,C6,C7,C8,C9),IF(H10&lt;=G10,CHOOSE(MATCH(E10,E5:E9,0),C5,C6,C7,C8,C9),C4))</f>
        <v>0.4517551429289113</v>
      </c>
      <c r="D11" s="7">
        <f t="shared" si="2"/>
        <v>1.451068568229274</v>
      </c>
      <c r="E11" s="8"/>
      <c r="F11" s="8"/>
      <c r="G11" s="8"/>
      <c r="H11" s="8"/>
      <c r="O11">
        <v>9</v>
      </c>
      <c r="P11">
        <f t="shared" si="1"/>
        <v>0.24</v>
      </c>
      <c r="Q11">
        <f t="shared" si="0"/>
        <v>1.2282535639108367</v>
      </c>
      <c r="R11" s="3">
        <f>C67</f>
        <v>0.4700289616946895</v>
      </c>
      <c r="S11" s="3">
        <f>D67</f>
        <v>1.3800098883528729</v>
      </c>
    </row>
    <row r="12" spans="1:19" ht="12.75">
      <c r="A12">
        <v>2</v>
      </c>
      <c r="B12">
        <v>1</v>
      </c>
      <c r="C12" s="3">
        <f ca="1">$C11-$B$1/2+RAND()*$B$1</f>
        <v>0.3844152845131788</v>
      </c>
      <c r="D12" s="3">
        <f t="shared" si="2"/>
        <v>0.8192170947220148</v>
      </c>
      <c r="E12" s="3">
        <f>D12-$D11</f>
        <v>-0.6318514735072593</v>
      </c>
      <c r="F12" s="3">
        <f>F5*$D$1</f>
        <v>0.16200000000000003</v>
      </c>
      <c r="G12" s="3"/>
      <c r="H12" s="3"/>
      <c r="O12">
        <v>10</v>
      </c>
      <c r="P12">
        <f t="shared" si="1"/>
        <v>0.27</v>
      </c>
      <c r="Q12">
        <f t="shared" si="0"/>
        <v>1.218434588481236</v>
      </c>
      <c r="R12" s="3">
        <f>C74</f>
        <v>0.4700289616946895</v>
      </c>
      <c r="S12" s="3">
        <f>D74</f>
        <v>1.3800098883528729</v>
      </c>
    </row>
    <row r="13" spans="2:19" ht="12.75">
      <c r="B13">
        <v>2</v>
      </c>
      <c r="C13" s="3">
        <f ca="1">$C12-$B$1/2+RAND()*$B$1</f>
        <v>0.3452068997502713</v>
      </c>
      <c r="D13" s="3">
        <f t="shared" si="2"/>
        <v>0.6586993632407967</v>
      </c>
      <c r="E13" s="3">
        <f>D13-$D11</f>
        <v>-0.7923692049884774</v>
      </c>
      <c r="F13" s="3"/>
      <c r="G13" s="3"/>
      <c r="H13" s="3"/>
      <c r="O13">
        <v>11</v>
      </c>
      <c r="P13">
        <f t="shared" si="1"/>
        <v>0.30000000000000004</v>
      </c>
      <c r="Q13">
        <f t="shared" si="0"/>
        <v>0.9999999999999996</v>
      </c>
      <c r="R13" s="3">
        <f>C81</f>
        <v>0.6363948133908756</v>
      </c>
      <c r="S13" s="3">
        <f>D81</f>
        <v>1.5791437427971187</v>
      </c>
    </row>
    <row r="14" spans="2:19" ht="12.75">
      <c r="B14">
        <v>3</v>
      </c>
      <c r="C14" s="3">
        <f ca="1">$C13-$B$1/2+RAND()*$B$1</f>
        <v>0.44107145023944766</v>
      </c>
      <c r="D14" s="3">
        <f t="shared" si="2"/>
        <v>1.423833279869341</v>
      </c>
      <c r="E14" s="3">
        <f>D14-$D11</f>
        <v>-0.027235288359933163</v>
      </c>
      <c r="F14" s="3"/>
      <c r="G14" s="3"/>
      <c r="H14" s="3"/>
      <c r="O14">
        <v>12</v>
      </c>
      <c r="P14">
        <f t="shared" si="1"/>
        <v>0.33000000000000007</v>
      </c>
      <c r="Q14">
        <f t="shared" si="0"/>
        <v>0.7330243918562671</v>
      </c>
      <c r="R14" s="3">
        <f>C88</f>
        <v>0.8569051424036558</v>
      </c>
      <c r="S14" s="3">
        <f>D88</f>
        <v>1.8368214307228987</v>
      </c>
    </row>
    <row r="15" spans="2:19" ht="12.75">
      <c r="B15">
        <v>4</v>
      </c>
      <c r="C15" s="3">
        <f ca="1">$C14-$B$1/2+RAND()*$B$1</f>
        <v>0.47744366951060824</v>
      </c>
      <c r="D15" s="3">
        <f t="shared" si="2"/>
        <v>1.3107168556064963</v>
      </c>
      <c r="E15" s="3">
        <f>D15-$D11</f>
        <v>-0.1403517126227778</v>
      </c>
      <c r="F15" s="3"/>
      <c r="G15" s="3"/>
      <c r="H15" s="3"/>
      <c r="O15">
        <v>13</v>
      </c>
      <c r="P15">
        <f t="shared" si="1"/>
        <v>0.3600000000000001</v>
      </c>
      <c r="Q15">
        <f t="shared" si="0"/>
        <v>0.6576196541337449</v>
      </c>
      <c r="R15" s="3">
        <f>C95</f>
        <v>1.0508267061952064</v>
      </c>
      <c r="S15" s="3">
        <f>D95</f>
        <v>2.0504723183455864</v>
      </c>
    </row>
    <row r="16" spans="2:19" ht="12.75">
      <c r="B16">
        <v>5</v>
      </c>
      <c r="C16" s="3">
        <f ca="1">$C15-$B$1/2+RAND()*$B$1</f>
        <v>0.41353388700513255</v>
      </c>
      <c r="D16" s="3">
        <f t="shared" si="2"/>
        <v>1.1705762762505</v>
      </c>
      <c r="E16" s="3">
        <f>D16-$D11</f>
        <v>-0.280492291978774</v>
      </c>
      <c r="F16" s="3"/>
      <c r="G16" s="3"/>
      <c r="H16" s="3"/>
      <c r="O16">
        <v>14</v>
      </c>
      <c r="P16">
        <f t="shared" si="1"/>
        <v>0.3900000000000001</v>
      </c>
      <c r="Q16">
        <f t="shared" si="0"/>
        <v>0.8794833721937716</v>
      </c>
      <c r="R16" s="3">
        <f>C102</f>
        <v>1.0580501949884942</v>
      </c>
      <c r="S16" s="3">
        <f>D102</f>
        <v>2.024393398676759</v>
      </c>
    </row>
    <row r="17" spans="2:19" ht="12.75">
      <c r="B17" t="s">
        <v>15</v>
      </c>
      <c r="C17" s="3"/>
      <c r="D17" s="3"/>
      <c r="E17" s="4">
        <f>MAX(E12:E16)</f>
        <v>-0.027235288359933163</v>
      </c>
      <c r="F17" s="3"/>
      <c r="G17" s="3">
        <f>IF(E17&gt;0,1,EXP(E17/F12))</f>
        <v>0.8452531895095055</v>
      </c>
      <c r="H17" s="3">
        <f ca="1">RAND()</f>
        <v>0.04108263559251313</v>
      </c>
      <c r="O17">
        <v>15</v>
      </c>
      <c r="P17">
        <f t="shared" si="1"/>
        <v>0.42000000000000015</v>
      </c>
      <c r="Q17">
        <f t="shared" si="0"/>
        <v>1.2468698059628405</v>
      </c>
      <c r="R17" s="3">
        <f>C109</f>
        <v>1.0563665304947765</v>
      </c>
      <c r="S17" s="3">
        <f>D109</f>
        <v>2.035307336409671</v>
      </c>
    </row>
    <row r="18" spans="1:19" ht="13.5" thickBot="1">
      <c r="A18" s="5"/>
      <c r="B18" s="6" t="s">
        <v>17</v>
      </c>
      <c r="C18" s="7">
        <f>IF(E17&gt;0,CHOOSE(MATCH(E17,E12:E16,0),C12,C13,C14,C15,C16),IF(H17&lt;=G17,CHOOSE(MATCH(E17,E12:E16,0),C12,C13,C14,C15,C16),C11))</f>
        <v>0.44107145023944766</v>
      </c>
      <c r="D18" s="7">
        <f t="shared" si="2"/>
        <v>1.423833279869341</v>
      </c>
      <c r="E18" s="8"/>
      <c r="F18" s="8"/>
      <c r="G18" s="8"/>
      <c r="H18" s="8"/>
      <c r="O18">
        <v>16</v>
      </c>
      <c r="P18">
        <f t="shared" si="1"/>
        <v>0.4500000000000002</v>
      </c>
      <c r="Q18">
        <f t="shared" si="0"/>
        <v>1.4500000000000002</v>
      </c>
      <c r="R18" s="3">
        <f>C116</f>
        <v>1.0563665304947765</v>
      </c>
      <c r="S18" s="3">
        <f>D116</f>
        <v>2.035307336409671</v>
      </c>
    </row>
    <row r="19" spans="1:19" ht="12.75">
      <c r="A19">
        <v>3</v>
      </c>
      <c r="B19">
        <v>1</v>
      </c>
      <c r="C19" s="3">
        <f ca="1">$C18-$B$1/2+RAND()*$B$1</f>
        <v>0.3788561620672898</v>
      </c>
      <c r="D19" s="3">
        <f t="shared" si="2"/>
        <v>0.7664460349156789</v>
      </c>
      <c r="E19" s="3">
        <f>D19-$D18</f>
        <v>-0.6573872449536621</v>
      </c>
      <c r="F19" s="3">
        <f>F12*$D$1</f>
        <v>0.14580000000000004</v>
      </c>
      <c r="G19" s="3"/>
      <c r="H19" s="3"/>
      <c r="O19">
        <v>17</v>
      </c>
      <c r="P19">
        <f t="shared" si="1"/>
        <v>0.4800000000000002</v>
      </c>
      <c r="Q19">
        <f t="shared" si="0"/>
        <v>1.2821369211003848</v>
      </c>
      <c r="R19" s="3">
        <f>C123</f>
        <v>1.048894238565483</v>
      </c>
      <c r="S19" s="3">
        <f>D123</f>
        <v>2.048261417900167</v>
      </c>
    </row>
    <row r="20" spans="2:19" ht="12.75">
      <c r="B20">
        <v>2</v>
      </c>
      <c r="C20" s="3">
        <f ca="1">$C19-$B$1/2+RAND()*$B$1</f>
        <v>0.42253473717180834</v>
      </c>
      <c r="D20" s="3">
        <f t="shared" si="2"/>
        <v>1.2747648295101646</v>
      </c>
      <c r="E20" s="3">
        <f>D20-$D18</f>
        <v>-0.14906845035917637</v>
      </c>
      <c r="F20" s="3"/>
      <c r="G20" s="3"/>
      <c r="H20" s="3"/>
      <c r="O20">
        <v>18</v>
      </c>
      <c r="P20">
        <f t="shared" si="1"/>
        <v>0.5100000000000002</v>
      </c>
      <c r="Q20">
        <f t="shared" si="0"/>
        <v>0.8424013328687727</v>
      </c>
      <c r="R20" s="3">
        <f>C130</f>
        <v>1.2401481155081329</v>
      </c>
      <c r="S20" s="3">
        <f>D130</f>
        <v>2.181221396947045</v>
      </c>
    </row>
    <row r="21" spans="2:19" ht="12.75">
      <c r="B21">
        <v>3</v>
      </c>
      <c r="C21" s="3">
        <f ca="1">$C20-$B$1/2+RAND()*$B$1</f>
        <v>0.5214761281878653</v>
      </c>
      <c r="D21" s="3">
        <f t="shared" si="2"/>
        <v>0.6742561856535162</v>
      </c>
      <c r="E21" s="3">
        <f>D21-$D18</f>
        <v>-0.7495770942158247</v>
      </c>
      <c r="F21" s="3"/>
      <c r="G21" s="3"/>
      <c r="H21" s="3"/>
      <c r="O21">
        <v>19</v>
      </c>
      <c r="P21">
        <f t="shared" si="1"/>
        <v>0.5400000000000003</v>
      </c>
      <c r="Q21">
        <f t="shared" si="0"/>
        <v>0.4864294812006158</v>
      </c>
      <c r="R21" s="3">
        <f>C137</f>
        <v>1.2424774527012117</v>
      </c>
      <c r="S21" s="3">
        <f>D137</f>
        <v>2.2079419430163223</v>
      </c>
    </row>
    <row r="22" spans="2:19" ht="12.75">
      <c r="B22">
        <v>4</v>
      </c>
      <c r="C22" s="3">
        <f ca="1">$C21-$B$1/2+RAND()*$B$1</f>
        <v>0.45819160107531126</v>
      </c>
      <c r="D22" s="3">
        <f t="shared" si="2"/>
        <v>1.4431027458782757</v>
      </c>
      <c r="E22" s="3">
        <f>D22-$D18</f>
        <v>0.019269466008934755</v>
      </c>
      <c r="F22" s="3"/>
      <c r="G22" s="3"/>
      <c r="H22" s="3"/>
      <c r="O22">
        <v>20</v>
      </c>
      <c r="P22">
        <f t="shared" si="1"/>
        <v>0.5700000000000003</v>
      </c>
      <c r="Q22">
        <f t="shared" si="0"/>
        <v>0.5388603132062826</v>
      </c>
      <c r="R22" s="3">
        <f>C144</f>
        <v>1.4563666478093793</v>
      </c>
      <c r="S22" s="3">
        <f>D144</f>
        <v>2.427332185296278</v>
      </c>
    </row>
    <row r="23" spans="2:19" ht="12.75">
      <c r="B23">
        <v>5</v>
      </c>
      <c r="C23" s="3">
        <f ca="1">$C22-$B$1/2+RAND()*$B$1</f>
        <v>0.47903841797270846</v>
      </c>
      <c r="D23" s="3">
        <f t="shared" si="2"/>
        <v>1.2931489686253146</v>
      </c>
      <c r="E23" s="3">
        <f>D23-$D18</f>
        <v>-0.13068431124402635</v>
      </c>
      <c r="F23" s="3"/>
      <c r="G23" s="3"/>
      <c r="H23" s="3"/>
      <c r="O23">
        <v>21</v>
      </c>
      <c r="P23">
        <f t="shared" si="1"/>
        <v>0.6000000000000003</v>
      </c>
      <c r="Q23">
        <f t="shared" si="0"/>
        <v>1.000000000000006</v>
      </c>
      <c r="R23" s="3">
        <f>C151</f>
        <v>1.4563666478093793</v>
      </c>
      <c r="S23" s="3">
        <f>D151</f>
        <v>2.427332185296278</v>
      </c>
    </row>
    <row r="24" spans="2:19" ht="12.75">
      <c r="B24" t="s">
        <v>15</v>
      </c>
      <c r="C24" s="3"/>
      <c r="D24" s="3"/>
      <c r="E24" s="4">
        <f>MAX(E19:E23)</f>
        <v>0.019269466008934755</v>
      </c>
      <c r="F24" s="3"/>
      <c r="G24" s="3">
        <f>IF(E24&gt;0,1,EXP(E24/F19))</f>
        <v>1</v>
      </c>
      <c r="H24" s="3">
        <f ca="1">RAND()</f>
        <v>0.26429088009219637</v>
      </c>
      <c r="O24">
        <v>22</v>
      </c>
      <c r="P24">
        <f t="shared" si="1"/>
        <v>0.6300000000000003</v>
      </c>
      <c r="Q24">
        <f t="shared" si="0"/>
        <v>1.50968070645622</v>
      </c>
      <c r="R24" s="3">
        <f>C158</f>
        <v>1.6553754076435876</v>
      </c>
      <c r="S24" s="3">
        <f>D158</f>
        <v>2.631827262541007</v>
      </c>
    </row>
    <row r="25" spans="1:19" ht="13.5" thickBot="1">
      <c r="A25" s="5"/>
      <c r="B25" s="6" t="s">
        <v>17</v>
      </c>
      <c r="C25" s="7">
        <f>IF(E24&gt;0,CHOOSE(MATCH(E24,E19:E23,0),C19,C20,C21,C22,C23),IF(H24&lt;=G24,CHOOSE(MATCH(E24,E19:E23,0),C19,C20,C21,C22,C23),C18))</f>
        <v>0.45819160107531126</v>
      </c>
      <c r="D25" s="7">
        <f t="shared" si="2"/>
        <v>1.4431027458782757</v>
      </c>
      <c r="E25" s="8"/>
      <c r="F25" s="8"/>
      <c r="G25" s="8"/>
      <c r="H25" s="8"/>
      <c r="O25">
        <v>23</v>
      </c>
      <c r="P25">
        <f t="shared" si="1"/>
        <v>0.6600000000000004</v>
      </c>
      <c r="Q25">
        <f t="shared" si="0"/>
        <v>1.6276973007547997</v>
      </c>
      <c r="R25" s="3">
        <f>C165</f>
        <v>1.6487158811472489</v>
      </c>
      <c r="S25" s="3">
        <f>D165</f>
        <v>2.6473744539273825</v>
      </c>
    </row>
    <row r="26" spans="1:19" ht="12.75">
      <c r="A26">
        <v>4</v>
      </c>
      <c r="B26">
        <v>1</v>
      </c>
      <c r="C26" s="3">
        <f ca="1">$C25-$B$1/2+RAND()*$B$1</f>
        <v>0.37773073725812445</v>
      </c>
      <c r="D26" s="3">
        <f t="shared" si="2"/>
        <v>0.7567720073183343</v>
      </c>
      <c r="E26" s="3">
        <f>D26-$D25</f>
        <v>-0.6863307385599414</v>
      </c>
      <c r="F26" s="3">
        <f>F19*$D$1</f>
        <v>0.13122000000000003</v>
      </c>
      <c r="G26" s="3"/>
      <c r="H26" s="3"/>
      <c r="O26">
        <v>24</v>
      </c>
      <c r="P26">
        <f t="shared" si="1"/>
        <v>0.6900000000000004</v>
      </c>
      <c r="Q26">
        <f t="shared" si="0"/>
        <v>1.2132217261187062</v>
      </c>
      <c r="R26" s="3">
        <f>C172</f>
        <v>1.8438383912605882</v>
      </c>
      <c r="S26" s="3">
        <f>D172</f>
        <v>2.8094014701267174</v>
      </c>
    </row>
    <row r="27" spans="2:19" ht="12.75">
      <c r="B27">
        <v>2</v>
      </c>
      <c r="C27" s="3">
        <f ca="1">$C26-$B$1/2+RAND()*$B$1</f>
        <v>0.28775761781048803</v>
      </c>
      <c r="D27" s="3">
        <f t="shared" si="2"/>
        <v>1.107964858170246</v>
      </c>
      <c r="E27" s="3">
        <f>D27-$D25</f>
        <v>-0.33513788770802977</v>
      </c>
      <c r="F27" s="3"/>
      <c r="G27" s="3"/>
      <c r="H27" s="3"/>
      <c r="O27">
        <v>25</v>
      </c>
      <c r="P27">
        <f t="shared" si="1"/>
        <v>0.7200000000000004</v>
      </c>
      <c r="Q27">
        <f t="shared" si="0"/>
        <v>0.5767946183494114</v>
      </c>
      <c r="R27" s="3">
        <f>C179</f>
        <v>1.8438383912605882</v>
      </c>
      <c r="S27" s="3">
        <f>D179</f>
        <v>2.8094014701267174</v>
      </c>
    </row>
    <row r="28" spans="2:19" ht="12.75">
      <c r="B28">
        <v>3</v>
      </c>
      <c r="C28" s="3">
        <f ca="1">$C27-$B$1/2+RAND()*$B$1</f>
        <v>0.2611965594557949</v>
      </c>
      <c r="D28" s="3">
        <f t="shared" si="2"/>
        <v>1.2452037824537596</v>
      </c>
      <c r="E28" s="3">
        <f>D28-$D25</f>
        <v>-0.19789896342451607</v>
      </c>
      <c r="F28" s="3"/>
      <c r="G28" s="3"/>
      <c r="H28" s="3"/>
      <c r="O28">
        <v>26</v>
      </c>
      <c r="P28">
        <f t="shared" si="1"/>
        <v>0.7500000000000004</v>
      </c>
      <c r="Q28">
        <f t="shared" si="0"/>
        <v>0.24999999999999956</v>
      </c>
      <c r="R28" s="3">
        <f>C186</f>
        <v>1.8438383912605882</v>
      </c>
      <c r="S28" s="3">
        <f>D186</f>
        <v>2.8094014701267174</v>
      </c>
    </row>
    <row r="29" spans="2:19" ht="12.75">
      <c r="B29">
        <v>4</v>
      </c>
      <c r="C29" s="3">
        <f ca="1">$C28-$B$1/2+RAND()*$B$1</f>
        <v>0.26723649451516457</v>
      </c>
      <c r="D29" s="3">
        <f t="shared" si="2"/>
        <v>1.22900464833497</v>
      </c>
      <c r="E29" s="3">
        <f>D29-$D25</f>
        <v>-0.21409809754330578</v>
      </c>
      <c r="F29" s="3"/>
      <c r="G29" s="3"/>
      <c r="H29" s="3"/>
      <c r="O29">
        <v>27</v>
      </c>
      <c r="P29">
        <f t="shared" si="1"/>
        <v>0.7800000000000005</v>
      </c>
      <c r="Q29">
        <f t="shared" si="0"/>
        <v>0.5415275032118791</v>
      </c>
      <c r="R29" s="3">
        <f>C193</f>
        <v>1.8438383912605882</v>
      </c>
      <c r="S29" s="3">
        <f>D193</f>
        <v>2.8094014701267174</v>
      </c>
    </row>
    <row r="30" spans="2:19" ht="12.75">
      <c r="B30">
        <v>5</v>
      </c>
      <c r="C30" s="3">
        <f ca="1">$C29-$B$1/2+RAND()*$B$1</f>
        <v>0.2652228799150068</v>
      </c>
      <c r="D30" s="3">
        <f t="shared" si="2"/>
        <v>1.2354664313140276</v>
      </c>
      <c r="E30" s="3">
        <f>D30-$D25</f>
        <v>-0.20763631456424814</v>
      </c>
      <c r="F30" s="3"/>
      <c r="G30" s="3"/>
      <c r="H30" s="3"/>
      <c r="O30">
        <v>28</v>
      </c>
      <c r="P30">
        <f t="shared" si="1"/>
        <v>0.8100000000000005</v>
      </c>
      <c r="Q30">
        <f t="shared" si="0"/>
        <v>1.250303765443719</v>
      </c>
      <c r="R30" s="3">
        <f>C200</f>
        <v>1.8438383912605882</v>
      </c>
      <c r="S30" s="3">
        <f>D200</f>
        <v>2.8094014701267174</v>
      </c>
    </row>
    <row r="31" spans="2:19" ht="12.75">
      <c r="B31" t="s">
        <v>15</v>
      </c>
      <c r="C31" s="3"/>
      <c r="D31" s="3"/>
      <c r="E31" s="4">
        <f>MAX(E26:E30)</f>
        <v>-0.19789896342451607</v>
      </c>
      <c r="F31" s="3"/>
      <c r="G31" s="3">
        <f>IF(E31&gt;0,1,EXP(E31/F26))</f>
        <v>0.221319848549901</v>
      </c>
      <c r="H31" s="3">
        <f ca="1">RAND()</f>
        <v>0.2753711237681754</v>
      </c>
      <c r="O31">
        <v>29</v>
      </c>
      <c r="P31">
        <f t="shared" si="1"/>
        <v>0.8400000000000005</v>
      </c>
      <c r="Q31">
        <f t="shared" si="0"/>
        <v>1.798887473687934</v>
      </c>
      <c r="R31" s="3">
        <f>C207</f>
        <v>1.8454894193705873</v>
      </c>
      <c r="S31" s="3">
        <f>D207</f>
        <v>2.8269916496873737</v>
      </c>
    </row>
    <row r="32" spans="1:19" ht="13.5" thickBot="1">
      <c r="A32" s="5"/>
      <c r="B32" s="6" t="s">
        <v>17</v>
      </c>
      <c r="C32" s="7">
        <f>IF(E31&gt;0,CHOOSE(MATCH(E31,E26:E30,0),C26,C27,C28,C29,C30),IF(H31&lt;=G31,CHOOSE(MATCH(E31,E26:E30,0),C26,C27,C28,C29,C30),C25))</f>
        <v>0.45819160107531126</v>
      </c>
      <c r="D32" s="7">
        <f t="shared" si="2"/>
        <v>1.4431027458782757</v>
      </c>
      <c r="E32" s="8"/>
      <c r="F32" s="8"/>
      <c r="G32" s="8"/>
      <c r="H32" s="8"/>
      <c r="O32">
        <v>30</v>
      </c>
      <c r="P32">
        <f t="shared" si="1"/>
        <v>0.8700000000000006</v>
      </c>
      <c r="Q32">
        <f t="shared" si="0"/>
        <v>1.703844785106197</v>
      </c>
      <c r="R32" s="3">
        <f>C214</f>
        <v>1.8472744175337503</v>
      </c>
      <c r="S32" s="3">
        <f>D214</f>
        <v>2.8405065094571738</v>
      </c>
    </row>
    <row r="33" spans="1:19" ht="12.75">
      <c r="A33">
        <v>5</v>
      </c>
      <c r="B33">
        <v>1</v>
      </c>
      <c r="C33" s="3">
        <f ca="1">$C32-$B$1/2+RAND()*$B$1</f>
        <v>0.460061162473952</v>
      </c>
      <c r="D33" s="3">
        <f t="shared" si="2"/>
        <v>1.437270189005949</v>
      </c>
      <c r="E33" s="3">
        <f>D33-$D32</f>
        <v>-0.005832556872326755</v>
      </c>
      <c r="F33" s="3">
        <f>F26*$D$1</f>
        <v>0.11809800000000004</v>
      </c>
      <c r="G33" s="3"/>
      <c r="H33" s="3"/>
      <c r="O33">
        <v>31</v>
      </c>
      <c r="P33">
        <f t="shared" si="1"/>
        <v>0.9000000000000006</v>
      </c>
      <c r="Q33">
        <f t="shared" si="0"/>
        <v>0.999999999999985</v>
      </c>
      <c r="R33" s="3">
        <f>C221</f>
        <v>1.8472744175337503</v>
      </c>
      <c r="S33" s="3">
        <f>D221</f>
        <v>2.8405065094571738</v>
      </c>
    </row>
    <row r="34" spans="2:19" ht="12.75">
      <c r="B34">
        <v>2</v>
      </c>
      <c r="C34" s="3">
        <f ca="1">$C33-$B$1/2+RAND()*$B$1</f>
        <v>0.4048501605980221</v>
      </c>
      <c r="D34" s="3">
        <f t="shared" si="2"/>
        <v>1.0614495178984744</v>
      </c>
      <c r="E34" s="3">
        <f>D34-$D32</f>
        <v>-0.3816532279798013</v>
      </c>
      <c r="F34" s="3"/>
      <c r="G34" s="3"/>
      <c r="H34" s="3"/>
      <c r="O34">
        <v>32</v>
      </c>
      <c r="P34">
        <f t="shared" si="1"/>
        <v>0.9300000000000006</v>
      </c>
      <c r="Q34">
        <f t="shared" si="0"/>
        <v>0.24761419523128836</v>
      </c>
      <c r="R34" s="3">
        <f>C228</f>
        <v>1.8472744175337503</v>
      </c>
      <c r="S34" s="3">
        <f>D228</f>
        <v>2.8405065094571738</v>
      </c>
    </row>
    <row r="35" spans="2:19" ht="12.75">
      <c r="B35">
        <v>3</v>
      </c>
      <c r="C35" s="3">
        <f ca="1">$C34-$B$1/2+RAND()*$B$1</f>
        <v>0.4078361781317177</v>
      </c>
      <c r="D35" s="3">
        <f t="shared" si="2"/>
        <v>1.0993903659323412</v>
      </c>
      <c r="E35" s="3">
        <f>D35-$D32</f>
        <v>-0.3437123799459345</v>
      </c>
      <c r="F35" s="3"/>
      <c r="G35" s="3"/>
      <c r="H35" s="3"/>
      <c r="O35">
        <v>33</v>
      </c>
      <c r="P35">
        <f t="shared" si="1"/>
        <v>0.9600000000000006</v>
      </c>
      <c r="Q35">
        <f t="shared" si="0"/>
        <v>0.08698574435665796</v>
      </c>
      <c r="R35" s="3">
        <f>C235</f>
        <v>1.8472744175337503</v>
      </c>
      <c r="S35" s="3">
        <f>D235</f>
        <v>2.8405065094571738</v>
      </c>
    </row>
    <row r="36" spans="2:19" ht="12.75">
      <c r="B36">
        <v>4</v>
      </c>
      <c r="C36" s="3">
        <f ca="1">$C35-$B$1/2+RAND()*$B$1</f>
        <v>0.45499376393944635</v>
      </c>
      <c r="D36" s="3">
        <f t="shared" si="2"/>
        <v>1.4494059714060654</v>
      </c>
      <c r="E36" s="3">
        <f>D36-$D32</f>
        <v>0.006303225527789724</v>
      </c>
      <c r="F36" s="3"/>
      <c r="G36" s="3"/>
      <c r="H36" s="3"/>
      <c r="O36">
        <v>34</v>
      </c>
      <c r="P36">
        <f t="shared" si="1"/>
        <v>0.9900000000000007</v>
      </c>
      <c r="Q36">
        <f t="shared" si="0"/>
        <v>0.6940731755688191</v>
      </c>
      <c r="R36" s="3">
        <f>C242</f>
        <v>1.854367680514901</v>
      </c>
      <c r="S36" s="3">
        <f>D242</f>
        <v>2.8369381449442264</v>
      </c>
    </row>
    <row r="37" spans="2:19" ht="12.75">
      <c r="B37">
        <v>5</v>
      </c>
      <c r="C37" s="3">
        <f ca="1">$C36-$B$1/2+RAND()*$B$1</f>
        <v>0.5077634228751517</v>
      </c>
      <c r="D37" s="3">
        <f t="shared" si="2"/>
        <v>0.8773831081758822</v>
      </c>
      <c r="E37" s="3">
        <f>D37-$D32</f>
        <v>-0.5657196377023935</v>
      </c>
      <c r="F37" s="3"/>
      <c r="G37" s="3"/>
      <c r="H37" s="3"/>
      <c r="O37">
        <v>35</v>
      </c>
      <c r="P37">
        <f t="shared" si="1"/>
        <v>1.0200000000000007</v>
      </c>
      <c r="Q37">
        <f t="shared" si="0"/>
        <v>1.5995409573383426</v>
      </c>
      <c r="R37" s="3">
        <f>C249</f>
        <v>2.057704066459127</v>
      </c>
      <c r="S37" s="3">
        <f>D249</f>
        <v>2.997728875874208</v>
      </c>
    </row>
    <row r="38" spans="2:19" ht="12.75">
      <c r="B38" t="s">
        <v>15</v>
      </c>
      <c r="C38" s="3"/>
      <c r="D38" s="3"/>
      <c r="E38" s="4">
        <f>MAX(E33:E37)</f>
        <v>0.006303225527789724</v>
      </c>
      <c r="F38" s="3"/>
      <c r="G38" s="3">
        <f>IF(E38&gt;0,1,EXP(E38/F33))</f>
        <v>1</v>
      </c>
      <c r="H38" s="3">
        <f ca="1">RAND()</f>
        <v>0.9268157091150818</v>
      </c>
      <c r="O38">
        <v>36</v>
      </c>
      <c r="P38">
        <f t="shared" si="1"/>
        <v>1.0500000000000007</v>
      </c>
      <c r="Q38">
        <f t="shared" si="0"/>
        <v>2.0500000000000007</v>
      </c>
      <c r="R38" s="3">
        <f>C256</f>
        <v>2.057704066459127</v>
      </c>
      <c r="S38" s="3">
        <f>D256</f>
        <v>2.997728875874208</v>
      </c>
    </row>
    <row r="39" spans="1:19" ht="13.5" thickBot="1">
      <c r="A39" s="5"/>
      <c r="B39" s="6" t="s">
        <v>17</v>
      </c>
      <c r="C39" s="7">
        <f>IF(E38&gt;0,CHOOSE(MATCH(E38,E33:E37,0),C33,C34,C35,C36,C37),IF(H38&lt;=G38,CHOOSE(MATCH(E38,E33:E37,0),C33,C34,C35,C36,C37),C32))</f>
        <v>0.45499376393944635</v>
      </c>
      <c r="D39" s="7">
        <f t="shared" si="2"/>
        <v>1.4494059714060654</v>
      </c>
      <c r="E39" s="8"/>
      <c r="F39" s="8"/>
      <c r="G39" s="8"/>
      <c r="H39" s="8"/>
      <c r="O39">
        <v>37</v>
      </c>
      <c r="P39">
        <f t="shared" si="1"/>
        <v>1.0800000000000007</v>
      </c>
      <c r="Q39">
        <f t="shared" si="0"/>
        <v>1.6348080724758538</v>
      </c>
      <c r="R39" s="3">
        <f>C263</f>
        <v>2.057704066459127</v>
      </c>
      <c r="S39" s="3">
        <f>D263</f>
        <v>2.997728875874208</v>
      </c>
    </row>
    <row r="40" spans="1:19" ht="12.75">
      <c r="A40">
        <v>6</v>
      </c>
      <c r="B40">
        <v>1</v>
      </c>
      <c r="C40" s="3">
        <f ca="1">$C39-$B$1/2+RAND()*$B$1</f>
        <v>0.43000925600985934</v>
      </c>
      <c r="D40" s="3">
        <f t="shared" si="2"/>
        <v>1.3479582782359356</v>
      </c>
      <c r="E40" s="3">
        <f>D40-$D39</f>
        <v>-0.1014476931701298</v>
      </c>
      <c r="F40" s="3">
        <f>F33*$D$1</f>
        <v>0.10628820000000004</v>
      </c>
      <c r="G40" s="3"/>
      <c r="H40" s="3"/>
      <c r="O40">
        <v>38</v>
      </c>
      <c r="P40">
        <f t="shared" si="1"/>
        <v>1.1100000000000008</v>
      </c>
      <c r="Q40">
        <f t="shared" si="0"/>
        <v>0.6569911362437815</v>
      </c>
      <c r="R40" s="3">
        <f>C270</f>
        <v>2.0482019446148416</v>
      </c>
      <c r="S40" s="3">
        <f>D270</f>
        <v>3.044935064703127</v>
      </c>
    </row>
    <row r="41" spans="2:19" ht="12.75">
      <c r="B41">
        <v>2</v>
      </c>
      <c r="C41" s="3">
        <f ca="1">$C40-$B$1/2+RAND()*$B$1</f>
        <v>0.45753220703453135</v>
      </c>
      <c r="D41" s="3">
        <f t="shared" si="2"/>
        <v>1.444782257426503</v>
      </c>
      <c r="E41" s="3">
        <f>D41-$D39</f>
        <v>-0.004623713979562405</v>
      </c>
      <c r="F41" s="3"/>
      <c r="G41" s="3"/>
      <c r="H41" s="3"/>
      <c r="O41">
        <v>39</v>
      </c>
      <c r="P41">
        <f t="shared" si="1"/>
        <v>1.1400000000000008</v>
      </c>
      <c r="Q41">
        <f t="shared" si="0"/>
        <v>-0.08420442857648403</v>
      </c>
      <c r="R41" s="3">
        <f>C277</f>
        <v>2.0482019446148416</v>
      </c>
      <c r="S41" s="3">
        <f>D277</f>
        <v>3.044935064703127</v>
      </c>
    </row>
    <row r="42" spans="2:19" ht="12.75">
      <c r="B42">
        <v>3</v>
      </c>
      <c r="C42" s="3">
        <f ca="1">$C41-$B$1/2+RAND()*$B$1</f>
        <v>0.48339801754254647</v>
      </c>
      <c r="D42" s="3">
        <f t="shared" si="2"/>
        <v>1.2408477961877349</v>
      </c>
      <c r="E42" s="3">
        <f>D42-$D39</f>
        <v>-0.20855817521833053</v>
      </c>
      <c r="F42" s="3"/>
      <c r="G42" s="3"/>
      <c r="H42" s="3"/>
      <c r="O42">
        <v>40</v>
      </c>
      <c r="P42">
        <f t="shared" si="1"/>
        <v>1.1700000000000008</v>
      </c>
      <c r="Q42">
        <f t="shared" si="0"/>
        <v>0.05345011658132581</v>
      </c>
      <c r="R42" s="3">
        <f>C284</f>
        <v>2.0482019446148416</v>
      </c>
      <c r="S42" s="3">
        <f>D284</f>
        <v>3.044935064703127</v>
      </c>
    </row>
    <row r="43" spans="2:19" ht="12.75">
      <c r="B43">
        <v>4</v>
      </c>
      <c r="C43" s="3">
        <f ca="1">$C42-$B$1/2+RAND()*$B$1</f>
        <v>0.5142282271076255</v>
      </c>
      <c r="D43" s="3">
        <f t="shared" si="2"/>
        <v>0.7777218298237475</v>
      </c>
      <c r="E43" s="3">
        <f>D43-$D39</f>
        <v>-0.6716841415823179</v>
      </c>
      <c r="F43" s="3"/>
      <c r="G43" s="3"/>
      <c r="H43" s="3"/>
      <c r="O43">
        <v>41</v>
      </c>
      <c r="P43">
        <f t="shared" si="1"/>
        <v>1.2000000000000008</v>
      </c>
      <c r="Q43">
        <f t="shared" si="0"/>
        <v>1.0000000000000324</v>
      </c>
      <c r="R43" s="3">
        <f>C291</f>
        <v>2.0482019446148416</v>
      </c>
      <c r="S43" s="3">
        <f>D291</f>
        <v>3.044935064703127</v>
      </c>
    </row>
    <row r="44" spans="2:19" ht="12.75">
      <c r="B44">
        <v>5</v>
      </c>
      <c r="C44" s="3">
        <f ca="1">$C43-$B$1/2+RAND()*$B$1</f>
        <v>0.5049100211253843</v>
      </c>
      <c r="D44" s="3">
        <f t="shared" si="2"/>
        <v>0.9224246770090886</v>
      </c>
      <c r="E44" s="3">
        <f>D44-$D39</f>
        <v>-0.5269812943969768</v>
      </c>
      <c r="F44" s="3"/>
      <c r="G44" s="3"/>
      <c r="H44" s="3"/>
      <c r="O44">
        <v>42</v>
      </c>
      <c r="P44">
        <f t="shared" si="1"/>
        <v>1.2300000000000009</v>
      </c>
      <c r="Q44">
        <f t="shared" si="0"/>
        <v>1.9950909030812043</v>
      </c>
      <c r="R44" s="3">
        <f>C298</f>
        <v>2.0482019446148416</v>
      </c>
      <c r="S44" s="3">
        <f>D298</f>
        <v>3.044935064703127</v>
      </c>
    </row>
    <row r="45" spans="2:19" ht="12.75">
      <c r="B45" t="s">
        <v>15</v>
      </c>
      <c r="C45" s="3"/>
      <c r="D45" s="3"/>
      <c r="E45" s="4">
        <f>MAX(E40:E44)</f>
        <v>-0.004623713979562405</v>
      </c>
      <c r="F45" s="3"/>
      <c r="G45" s="3">
        <f>IF(E45&gt;0,1,EXP(E45/F40))</f>
        <v>0.9574309571772674</v>
      </c>
      <c r="H45" s="3">
        <f ca="1">RAND()</f>
        <v>0.03837618294251943</v>
      </c>
      <c r="O45">
        <v>43</v>
      </c>
      <c r="P45">
        <f t="shared" si="1"/>
        <v>1.260000000000001</v>
      </c>
      <c r="Q45">
        <f t="shared" si="0"/>
        <v>2.1983312105318853</v>
      </c>
      <c r="R45" s="3">
        <f>C305</f>
        <v>2.0482019446148416</v>
      </c>
      <c r="S45" s="3">
        <f>D305</f>
        <v>3.044935064703127</v>
      </c>
    </row>
    <row r="46" spans="1:19" ht="13.5" thickBot="1">
      <c r="A46" s="5"/>
      <c r="B46" s="6" t="s">
        <v>17</v>
      </c>
      <c r="C46" s="7">
        <f>IF(E45&gt;0,CHOOSE(MATCH(E45,E40:E44,0),C40,C41,C42,C43,C44),IF(H45&lt;=G45,CHOOSE(MATCH(E45,E40:E44,0),C40,C41,C42,C43,C44),C39))</f>
        <v>0.45753220703453135</v>
      </c>
      <c r="D46" s="7">
        <f t="shared" si="2"/>
        <v>1.444782257426503</v>
      </c>
      <c r="E46" s="8"/>
      <c r="F46" s="8"/>
      <c r="G46" s="8"/>
      <c r="H46" s="8"/>
      <c r="O46">
        <v>44</v>
      </c>
      <c r="P46">
        <f t="shared" si="1"/>
        <v>1.290000000000001</v>
      </c>
      <c r="Q46">
        <f t="shared" si="0"/>
        <v>1.3986319227436472</v>
      </c>
      <c r="R46" s="3">
        <f>C312</f>
        <v>2.0482019446148416</v>
      </c>
      <c r="S46" s="3">
        <f>D312</f>
        <v>3.044935064703127</v>
      </c>
    </row>
    <row r="47" spans="1:19" ht="12.75">
      <c r="A47">
        <v>7</v>
      </c>
      <c r="B47">
        <v>1</v>
      </c>
      <c r="C47" s="3">
        <f ca="1">$C46-$B$1/2+RAND()*$B$1</f>
        <v>0.4598933350142503</v>
      </c>
      <c r="D47" s="3">
        <f t="shared" si="2"/>
        <v>1.437858320416854</v>
      </c>
      <c r="E47" s="3">
        <f>D47-$D46</f>
        <v>-0.006923937009648995</v>
      </c>
      <c r="F47" s="3">
        <f>F40*$D$1</f>
        <v>0.09565938000000004</v>
      </c>
      <c r="G47" s="3"/>
      <c r="H47" s="3"/>
      <c r="O47">
        <v>45</v>
      </c>
      <c r="P47">
        <f t="shared" si="1"/>
        <v>1.320000000000001</v>
      </c>
      <c r="Q47">
        <f t="shared" si="0"/>
        <v>0.22412346697390628</v>
      </c>
      <c r="R47" s="3">
        <f>C319</f>
        <v>2.0482019446148416</v>
      </c>
      <c r="S47" s="3">
        <f>D319</f>
        <v>3.044935064703127</v>
      </c>
    </row>
    <row r="48" spans="2:19" ht="12.75">
      <c r="B48">
        <v>2</v>
      </c>
      <c r="C48" s="3">
        <f ca="1">$C47-$B$1/2+RAND()*$B$1</f>
        <v>0.4253565692164869</v>
      </c>
      <c r="D48" s="3">
        <f t="shared" si="2"/>
        <v>1.3041228125833304</v>
      </c>
      <c r="E48" s="3">
        <f>D48-$D46</f>
        <v>-0.1406594448431726</v>
      </c>
      <c r="F48" s="3"/>
      <c r="G48" s="3"/>
      <c r="H48" s="3"/>
      <c r="O48">
        <v>46</v>
      </c>
      <c r="P48">
        <f t="shared" si="1"/>
        <v>1.350000000000001</v>
      </c>
      <c r="Q48">
        <f t="shared" si="0"/>
        <v>-0.350000000000001</v>
      </c>
      <c r="R48" s="3">
        <f>C326</f>
        <v>2.0482019446148416</v>
      </c>
      <c r="S48" s="3">
        <f>D326</f>
        <v>3.044935064703127</v>
      </c>
    </row>
    <row r="49" spans="2:19" ht="12.75">
      <c r="B49">
        <v>3</v>
      </c>
      <c r="C49" s="3">
        <f ca="1">$C48-$B$1/2+RAND()*$B$1</f>
        <v>0.3720401161907439</v>
      </c>
      <c r="D49" s="3">
        <f t="shared" si="2"/>
        <v>0.713637264932681</v>
      </c>
      <c r="E49" s="3">
        <f>D49-$D46</f>
        <v>-0.731144992493822</v>
      </c>
      <c r="F49" s="3"/>
      <c r="G49" s="3"/>
      <c r="H49" s="3"/>
      <c r="O49">
        <v>47</v>
      </c>
      <c r="P49">
        <f t="shared" si="1"/>
        <v>1.380000000000001</v>
      </c>
      <c r="Q49">
        <f t="shared" si="0"/>
        <v>0.18885635183642036</v>
      </c>
      <c r="R49" s="3">
        <f>C333</f>
        <v>2.0482019446148416</v>
      </c>
      <c r="S49" s="3">
        <f>D333</f>
        <v>3.044935064703127</v>
      </c>
    </row>
    <row r="50" spans="2:19" ht="12.75">
      <c r="B50">
        <v>4</v>
      </c>
      <c r="C50" s="3">
        <f ca="1">$C49-$B$1/2+RAND()*$B$1</f>
        <v>0.29725997946973387</v>
      </c>
      <c r="D50" s="3">
        <f t="shared" si="2"/>
        <v>1.0255566343989464</v>
      </c>
      <c r="E50" s="3">
        <f>D50-$D46</f>
        <v>-0.4192256230275566</v>
      </c>
      <c r="F50" s="3"/>
      <c r="G50" s="3"/>
      <c r="H50" s="3"/>
      <c r="O50">
        <v>48</v>
      </c>
      <c r="P50">
        <f t="shared" si="1"/>
        <v>1.410000000000001</v>
      </c>
      <c r="Q50">
        <f t="shared" si="0"/>
        <v>1.4357139620687143</v>
      </c>
      <c r="R50" s="3">
        <f>C340</f>
        <v>2.0482019446148416</v>
      </c>
      <c r="S50" s="3">
        <f>D340</f>
        <v>3.044935064703127</v>
      </c>
    </row>
    <row r="51" spans="2:19" ht="12.75">
      <c r="B51">
        <v>5</v>
      </c>
      <c r="C51" s="3">
        <f ca="1">$C50-$B$1/2+RAND()*$B$1</f>
        <v>0.269326351200465</v>
      </c>
      <c r="D51" s="3">
        <f t="shared" si="2"/>
        <v>1.2211908308873332</v>
      </c>
      <c r="E51" s="3">
        <f>D51-$D46</f>
        <v>-0.22359142653916986</v>
      </c>
      <c r="F51" s="3"/>
      <c r="G51" s="3"/>
      <c r="H51" s="3"/>
      <c r="O51">
        <v>49</v>
      </c>
      <c r="P51">
        <f t="shared" si="1"/>
        <v>1.440000000000001</v>
      </c>
      <c r="Q51">
        <f t="shared" si="0"/>
        <v>2.3695213834650373</v>
      </c>
      <c r="R51" s="3">
        <f>C347</f>
        <v>2.247791089294484</v>
      </c>
      <c r="S51" s="3">
        <f>D347</f>
        <v>3.242380959014556</v>
      </c>
    </row>
    <row r="52" spans="2:19" ht="12.75">
      <c r="B52" t="s">
        <v>15</v>
      </c>
      <c r="C52" s="3"/>
      <c r="D52" s="3"/>
      <c r="E52" s="4">
        <f>MAX(E47:E51)</f>
        <v>-0.006923937009648995</v>
      </c>
      <c r="F52" s="3"/>
      <c r="G52" s="3">
        <f>IF(E52&gt;0,1,EXP(E52/F47))</f>
        <v>0.930176281071065</v>
      </c>
      <c r="H52" s="3">
        <f ca="1">RAND()</f>
        <v>0.5296047595958737</v>
      </c>
      <c r="O52">
        <v>50</v>
      </c>
      <c r="P52">
        <f t="shared" si="1"/>
        <v>1.470000000000001</v>
      </c>
      <c r="Q52">
        <f t="shared" si="0"/>
        <v>2.189254981731146</v>
      </c>
      <c r="R52" s="3">
        <f>C354</f>
        <v>2.247791089294484</v>
      </c>
      <c r="S52" s="3">
        <f>D354</f>
        <v>3.242380959014556</v>
      </c>
    </row>
    <row r="53" spans="1:19" ht="13.5" thickBot="1">
      <c r="A53" s="5"/>
      <c r="B53" s="6" t="s">
        <v>17</v>
      </c>
      <c r="C53" s="7">
        <f>IF(E52&gt;0,CHOOSE(MATCH(E52,E47:E51,0),C47,C48,C49,C50,C51),IF(H52&lt;=G52,CHOOSE(MATCH(E52,E47:E51,0),C47,C48,C49,C50,C51),C46))</f>
        <v>0.4598933350142503</v>
      </c>
      <c r="D53" s="7">
        <f t="shared" si="2"/>
        <v>1.437858320416854</v>
      </c>
      <c r="E53" s="8"/>
      <c r="F53" s="8"/>
      <c r="G53" s="8"/>
      <c r="H53" s="8"/>
      <c r="O53">
        <v>51</v>
      </c>
      <c r="P53">
        <f t="shared" si="1"/>
        <v>1.500000000000001</v>
      </c>
      <c r="Q53">
        <f t="shared" si="0"/>
        <v>0.9999999999999548</v>
      </c>
      <c r="R53" s="3">
        <f>C361</f>
        <v>2.2526514717720807</v>
      </c>
      <c r="S53" s="3">
        <f>D361</f>
        <v>3.2448408314898876</v>
      </c>
    </row>
    <row r="54" spans="1:19" ht="12.75">
      <c r="A54">
        <v>8</v>
      </c>
      <c r="B54">
        <v>1</v>
      </c>
      <c r="C54" s="3">
        <f ca="1">$C53-$B$1/2+RAND()*$B$1</f>
        <v>0.4700289616946895</v>
      </c>
      <c r="D54" s="3">
        <f t="shared" si="2"/>
        <v>1.3800098883528729</v>
      </c>
      <c r="E54" s="3">
        <f>D54-$D53</f>
        <v>-0.05784843206398116</v>
      </c>
      <c r="F54" s="3">
        <f>F47*$D$1</f>
        <v>0.08609344200000005</v>
      </c>
      <c r="G54" s="3"/>
      <c r="H54" s="3"/>
      <c r="O54">
        <v>52</v>
      </c>
      <c r="P54">
        <f t="shared" si="1"/>
        <v>1.5300000000000011</v>
      </c>
      <c r="Q54">
        <f t="shared" si="0"/>
        <v>-0.23779600139370238</v>
      </c>
      <c r="R54" s="3">
        <f>C368</f>
        <v>2.2526514717720807</v>
      </c>
      <c r="S54" s="3">
        <f>D368</f>
        <v>3.2448408314898876</v>
      </c>
    </row>
    <row r="55" spans="2:19" ht="12.75">
      <c r="B55">
        <v>2</v>
      </c>
      <c r="C55" s="3">
        <f ca="1">$C54-$B$1/2+RAND()*$B$1</f>
        <v>0.5521639592902379</v>
      </c>
      <c r="D55" s="3">
        <f t="shared" si="2"/>
        <v>0.4491115061880564</v>
      </c>
      <c r="E55" s="3">
        <f>D55-$D53</f>
        <v>-0.9887468142287976</v>
      </c>
      <c r="F55" s="3"/>
      <c r="G55" s="3"/>
      <c r="H55" s="3"/>
      <c r="O55">
        <v>53</v>
      </c>
      <c r="P55">
        <f t="shared" si="1"/>
        <v>1.5600000000000012</v>
      </c>
      <c r="Q55">
        <f t="shared" si="0"/>
        <v>-0.48364816542042455</v>
      </c>
      <c r="R55" s="3">
        <f>C375</f>
        <v>2.2526514717720807</v>
      </c>
      <c r="S55" s="3">
        <f>D375</f>
        <v>3.2448408314898876</v>
      </c>
    </row>
    <row r="56" spans="2:19" ht="12.75">
      <c r="B56">
        <v>3</v>
      </c>
      <c r="C56" s="3">
        <f ca="1">$C55-$B$1/2+RAND()*$B$1</f>
        <v>0.5241277460195913</v>
      </c>
      <c r="D56" s="3">
        <f t="shared" si="2"/>
        <v>0.6396794049671032</v>
      </c>
      <c r="E56" s="3">
        <f>D56-$D53</f>
        <v>-0.7981789154497508</v>
      </c>
      <c r="F56" s="3"/>
      <c r="G56" s="3"/>
      <c r="H56" s="3"/>
      <c r="O56">
        <v>54</v>
      </c>
      <c r="P56">
        <f t="shared" si="1"/>
        <v>1.5900000000000012</v>
      </c>
      <c r="Q56">
        <f t="shared" si="0"/>
        <v>0.5086629789438921</v>
      </c>
      <c r="R56" s="3">
        <f>C382</f>
        <v>2.2487667851236526</v>
      </c>
      <c r="S56" s="3">
        <f>D382</f>
        <v>3.247079310096345</v>
      </c>
    </row>
    <row r="57" spans="2:19" ht="12.75">
      <c r="B57">
        <v>4</v>
      </c>
      <c r="C57" s="3">
        <f ca="1">$C56-$B$1/2+RAND()*$B$1</f>
        <v>0.5072930254159201</v>
      </c>
      <c r="D57" s="3">
        <f t="shared" si="2"/>
        <v>0.8847847068148369</v>
      </c>
      <c r="E57" s="3">
        <f>D57-$D53</f>
        <v>-0.5530736136020171</v>
      </c>
      <c r="F57" s="3"/>
      <c r="G57" s="3"/>
      <c r="H57" s="3"/>
      <c r="O57">
        <v>55</v>
      </c>
      <c r="P57">
        <f t="shared" si="1"/>
        <v>1.6200000000000012</v>
      </c>
      <c r="Q57">
        <f t="shared" si="0"/>
        <v>1.9522121087138558</v>
      </c>
      <c r="R57" s="3">
        <f>C389</f>
        <v>2.2487667851236526</v>
      </c>
      <c r="S57" s="3">
        <f>D389</f>
        <v>3.247079310096345</v>
      </c>
    </row>
    <row r="58" spans="2:19" ht="12.75">
      <c r="B58">
        <v>5</v>
      </c>
      <c r="C58" s="3">
        <f ca="1">$C57-$B$1/2+RAND()*$B$1</f>
        <v>0.5594350021071983</v>
      </c>
      <c r="D58" s="3">
        <f t="shared" si="2"/>
        <v>0.46496115109076275</v>
      </c>
      <c r="E58" s="3">
        <f>D58-$D53</f>
        <v>-0.9728971693260913</v>
      </c>
      <c r="F58" s="3"/>
      <c r="G58" s="3"/>
      <c r="H58" s="3"/>
      <c r="O58">
        <v>56</v>
      </c>
      <c r="P58">
        <f t="shared" si="1"/>
        <v>1.6500000000000012</v>
      </c>
      <c r="Q58">
        <f t="shared" si="0"/>
        <v>2.6500000000000012</v>
      </c>
      <c r="R58" s="3">
        <f>C396</f>
        <v>2.4396280024463493</v>
      </c>
      <c r="S58" s="3">
        <f>D396</f>
        <v>3.3112554597682453</v>
      </c>
    </row>
    <row r="59" spans="2:19" ht="12.75">
      <c r="B59" t="s">
        <v>15</v>
      </c>
      <c r="C59" s="3"/>
      <c r="D59" s="3"/>
      <c r="E59" s="4">
        <f>MAX(E54:E58)</f>
        <v>-0.05784843206398116</v>
      </c>
      <c r="F59" s="3"/>
      <c r="G59" s="3">
        <f>IF(E59&gt;0,1,EXP(E59/F54))</f>
        <v>0.5107239164887937</v>
      </c>
      <c r="H59" s="3">
        <f ca="1">RAND()</f>
        <v>0.5072992963348587</v>
      </c>
      <c r="O59">
        <v>57</v>
      </c>
      <c r="P59">
        <f t="shared" si="1"/>
        <v>1.6800000000000013</v>
      </c>
      <c r="Q59">
        <f t="shared" si="0"/>
        <v>1.9874792238513004</v>
      </c>
      <c r="R59" s="3">
        <f>C403</f>
        <v>2.440233417475593</v>
      </c>
      <c r="S59" s="3">
        <f>D403</f>
        <v>3.3262670866760633</v>
      </c>
    </row>
    <row r="60" spans="1:19" ht="13.5" thickBot="1">
      <c r="A60" s="5"/>
      <c r="B60" s="6" t="s">
        <v>17</v>
      </c>
      <c r="C60" s="7">
        <f>IF(E59&gt;0,CHOOSE(MATCH(E59,E54:E58,0),C54,C55,C56,C57,C58),IF(H59&lt;=G59,CHOOSE(MATCH(E59,E54:E58,0),C54,C55,C56,C57,C58),C53))</f>
        <v>0.4700289616946895</v>
      </c>
      <c r="D60" s="7">
        <f t="shared" si="2"/>
        <v>1.3800098883528729</v>
      </c>
      <c r="E60" s="8"/>
      <c r="F60" s="8"/>
      <c r="G60" s="8"/>
      <c r="H60" s="8"/>
      <c r="O60">
        <v>58</v>
      </c>
      <c r="P60">
        <f t="shared" si="1"/>
        <v>1.7100000000000013</v>
      </c>
      <c r="Q60">
        <f t="shared" si="0"/>
        <v>0.47158093961877645</v>
      </c>
      <c r="R60" s="3">
        <f>C410</f>
        <v>2.454105151073745</v>
      </c>
      <c r="S60" s="3">
        <f>D410</f>
        <v>3.43372444757781</v>
      </c>
    </row>
    <row r="61" spans="1:19" ht="12.75">
      <c r="A61">
        <v>9</v>
      </c>
      <c r="B61">
        <v>1</v>
      </c>
      <c r="C61" s="3">
        <f ca="1">$C60-$B$1/2+RAND()*$B$1</f>
        <v>0.42096429644431665</v>
      </c>
      <c r="D61" s="3">
        <f t="shared" si="2"/>
        <v>1.2576387298502112</v>
      </c>
      <c r="E61" s="3">
        <f>D61-$D60</f>
        <v>-0.12237115850266167</v>
      </c>
      <c r="F61" s="3">
        <f>F54*$D$1</f>
        <v>0.07748409780000004</v>
      </c>
      <c r="G61" s="3"/>
      <c r="H61" s="3"/>
      <c r="O61">
        <v>59</v>
      </c>
      <c r="P61">
        <f t="shared" si="1"/>
        <v>1.7400000000000013</v>
      </c>
      <c r="Q61">
        <f t="shared" si="0"/>
        <v>-0.6548383383535883</v>
      </c>
      <c r="R61" s="3">
        <f>C417</f>
        <v>2.454105151073745</v>
      </c>
      <c r="S61" s="3">
        <f>D417</f>
        <v>3.43372444757781</v>
      </c>
    </row>
    <row r="62" spans="2:19" ht="12.75">
      <c r="B62">
        <v>2</v>
      </c>
      <c r="C62" s="3">
        <f ca="1">$C61-$B$1/2+RAND()*$B$1</f>
        <v>0.34885040876574613</v>
      </c>
      <c r="D62" s="3">
        <f t="shared" si="2"/>
        <v>0.6513770740878115</v>
      </c>
      <c r="E62" s="3">
        <f>D62-$D60</f>
        <v>-0.7286328142650613</v>
      </c>
      <c r="F62" s="3"/>
      <c r="G62" s="3"/>
      <c r="H62" s="3"/>
      <c r="O62">
        <v>60</v>
      </c>
      <c r="P62">
        <f t="shared" si="1"/>
        <v>1.7700000000000014</v>
      </c>
      <c r="Q62">
        <f t="shared" si="0"/>
        <v>-0.4319600800436141</v>
      </c>
      <c r="R62" s="3">
        <f>C424</f>
        <v>2.649110543340859</v>
      </c>
      <c r="S62" s="3">
        <f>D424</f>
        <v>3.6480763752017733</v>
      </c>
    </row>
    <row r="63" spans="2:19" ht="12.75">
      <c r="B63">
        <v>3</v>
      </c>
      <c r="C63" s="3">
        <f ca="1">$C62-$B$1/2+RAND()*$B$1</f>
        <v>0.34781112033339817</v>
      </c>
      <c r="D63" s="3">
        <f t="shared" si="2"/>
        <v>0.6530109062116625</v>
      </c>
      <c r="E63" s="3">
        <f>D63-$D60</f>
        <v>-0.7269989821412104</v>
      </c>
      <c r="F63" s="3"/>
      <c r="G63" s="3"/>
      <c r="H63" s="3"/>
      <c r="O63">
        <v>61</v>
      </c>
      <c r="P63">
        <f t="shared" si="1"/>
        <v>1.8000000000000014</v>
      </c>
      <c r="Q63">
        <f t="shared" si="0"/>
        <v>1.0000000000000728</v>
      </c>
      <c r="R63" s="3">
        <f>C431</f>
        <v>2.649110543340859</v>
      </c>
      <c r="S63" s="3">
        <f>D431</f>
        <v>3.6480763752017733</v>
      </c>
    </row>
    <row r="64" spans="2:19" ht="12.75">
      <c r="B64">
        <v>4</v>
      </c>
      <c r="C64" s="3">
        <f ca="1">$C63-$B$1/2+RAND()*$B$1</f>
        <v>0.35691037544798104</v>
      </c>
      <c r="D64" s="3">
        <f t="shared" si="2"/>
        <v>0.6514673442627787</v>
      </c>
      <c r="E64" s="3">
        <f>D64-$D60</f>
        <v>-0.7285425440900941</v>
      </c>
      <c r="F64" s="3"/>
      <c r="G64" s="3"/>
      <c r="H64" s="3"/>
      <c r="O64">
        <v>62</v>
      </c>
      <c r="P64">
        <f t="shared" si="1"/>
        <v>1.8300000000000014</v>
      </c>
      <c r="Q64">
        <f t="shared" si="0"/>
        <v>2.4805010997061965</v>
      </c>
      <c r="R64" s="3">
        <f>C438</f>
        <v>2.649110543340859</v>
      </c>
      <c r="S64" s="3">
        <f>D438</f>
        <v>3.6480763752017733</v>
      </c>
    </row>
    <row r="65" spans="2:19" ht="12.75">
      <c r="B65">
        <v>5</v>
      </c>
      <c r="C65" s="3">
        <f ca="1">$C64-$B$1/2+RAND()*$B$1</f>
        <v>0.2962424069388394</v>
      </c>
      <c r="D65" s="3">
        <f t="shared" si="2"/>
        <v>1.0348897372763157</v>
      </c>
      <c r="E65" s="3">
        <f>D65-$D60</f>
        <v>-0.34512015107655714</v>
      </c>
      <c r="F65" s="3"/>
      <c r="G65" s="3"/>
      <c r="H65" s="3"/>
      <c r="O65">
        <v>63</v>
      </c>
      <c r="P65">
        <f t="shared" si="1"/>
        <v>1.8600000000000014</v>
      </c>
      <c r="Q65">
        <f t="shared" si="0"/>
        <v>2.7689651203089616</v>
      </c>
      <c r="R65" s="3">
        <f>C445</f>
        <v>2.649110543340859</v>
      </c>
      <c r="S65" s="3">
        <f>D445</f>
        <v>3.6480763752017733</v>
      </c>
    </row>
    <row r="66" spans="2:19" ht="12.75">
      <c r="B66" t="s">
        <v>15</v>
      </c>
      <c r="C66" s="3"/>
      <c r="D66" s="3"/>
      <c r="E66" s="4">
        <f>MAX(E61:E65)</f>
        <v>-0.12237115850266167</v>
      </c>
      <c r="F66" s="3"/>
      <c r="G66" s="3">
        <f>IF(E66&gt;0,1,EXP(E66/F61))</f>
        <v>0.2061179404021677</v>
      </c>
      <c r="H66" s="3">
        <f ca="1">RAND()</f>
        <v>0.9546092357268933</v>
      </c>
      <c r="O66">
        <v>64</v>
      </c>
      <c r="P66">
        <f t="shared" si="1"/>
        <v>1.8900000000000015</v>
      </c>
      <c r="Q66">
        <f t="shared" si="0"/>
        <v>1.5840421193685754</v>
      </c>
      <c r="R66" s="3">
        <f>C452</f>
        <v>2.649110543340859</v>
      </c>
      <c r="S66" s="3">
        <f>D452</f>
        <v>3.6480763752017733</v>
      </c>
    </row>
    <row r="67" spans="1:19" ht="13.5" thickBot="1">
      <c r="A67" s="5"/>
      <c r="B67" s="6" t="s">
        <v>17</v>
      </c>
      <c r="C67" s="7">
        <f>IF(E66&gt;0,CHOOSE(MATCH(E66,E61:E65,0),C61,C62,C63,C64,C65),IF(H66&lt;=G66,CHOOSE(MATCH(E66,E61:E65,0),C61,C62,C63,C64,C65),C60))</f>
        <v>0.4700289616946895</v>
      </c>
      <c r="D67" s="7">
        <f t="shared" si="2"/>
        <v>1.3800098883528729</v>
      </c>
      <c r="E67" s="8"/>
      <c r="F67" s="8"/>
      <c r="G67" s="8"/>
      <c r="H67" s="8"/>
      <c r="O67">
        <v>65</v>
      </c>
      <c r="P67">
        <f t="shared" si="1"/>
        <v>1.9200000000000015</v>
      </c>
      <c r="Q67">
        <f aca="true" t="shared" si="3" ref="Q67:Q98">P67*SIN(10*PI()*P67)+1</f>
        <v>-0.1285476844016229</v>
      </c>
      <c r="R67" s="3">
        <f>C459</f>
        <v>2.649110543340859</v>
      </c>
      <c r="S67" s="3">
        <f>D459</f>
        <v>3.6480763752017733</v>
      </c>
    </row>
    <row r="68" spans="1:19" ht="12.75">
      <c r="A68">
        <v>10</v>
      </c>
      <c r="B68">
        <v>1</v>
      </c>
      <c r="C68" s="3">
        <f ca="1">$C67-$B$1/2+RAND()*$B$1</f>
        <v>0.5254339434466715</v>
      </c>
      <c r="D68" s="3">
        <f t="shared" si="2"/>
        <v>0.6234316993548596</v>
      </c>
      <c r="E68" s="3">
        <f>D68-$D67</f>
        <v>-0.7565781889980132</v>
      </c>
      <c r="F68" s="3">
        <f>F61*$D$1</f>
        <v>0.06973568802000003</v>
      </c>
      <c r="G68" s="3"/>
      <c r="H68" s="3"/>
      <c r="O68">
        <v>66</v>
      </c>
      <c r="P68">
        <f aca="true" t="shared" si="4" ref="P68:P103">P67+$R$1</f>
        <v>1.9500000000000015</v>
      </c>
      <c r="Q68">
        <f t="shared" si="3"/>
        <v>-0.9500000000000015</v>
      </c>
      <c r="R68" s="3">
        <f>C466</f>
        <v>2.649110543340859</v>
      </c>
      <c r="S68" s="3">
        <f>D466</f>
        <v>3.6480763752017733</v>
      </c>
    </row>
    <row r="69" spans="2:19" ht="12.75">
      <c r="B69">
        <v>2</v>
      </c>
      <c r="C69" s="3">
        <f ca="1">$C68-$B$1/2+RAND()*$B$1</f>
        <v>0.5138506942997741</v>
      </c>
      <c r="D69" s="3">
        <f aca="true" t="shared" si="5" ref="D69:D132">C69*SIN(10*PI()*C69)+1</f>
        <v>0.7833962792462492</v>
      </c>
      <c r="E69" s="3">
        <f>D69-$D67</f>
        <v>-0.5966136091066236</v>
      </c>
      <c r="F69" s="3"/>
      <c r="G69" s="3"/>
      <c r="H69" s="3"/>
      <c r="O69">
        <v>67</v>
      </c>
      <c r="P69">
        <f t="shared" si="4"/>
        <v>1.9800000000000015</v>
      </c>
      <c r="Q69">
        <f t="shared" si="3"/>
        <v>-0.16381479953902756</v>
      </c>
      <c r="R69" s="3">
        <f>C473</f>
        <v>2.8487687136892714</v>
      </c>
      <c r="S69" s="3">
        <f>D473</f>
        <v>3.84663767718339</v>
      </c>
    </row>
    <row r="70" spans="2:19" ht="12.75">
      <c r="B70">
        <v>3</v>
      </c>
      <c r="C70" s="3">
        <f ca="1">$C69-$B$1/2+RAND()*$B$1</f>
        <v>0.5485461869548763</v>
      </c>
      <c r="D70" s="3">
        <f t="shared" si="5"/>
        <v>0.45202585064608536</v>
      </c>
      <c r="E70" s="3">
        <f>D70-$D67</f>
        <v>-0.9279840377067875</v>
      </c>
      <c r="F70" s="3"/>
      <c r="G70" s="3"/>
      <c r="H70" s="3"/>
      <c r="O70">
        <v>68</v>
      </c>
      <c r="P70">
        <f t="shared" si="4"/>
        <v>2.0100000000000016</v>
      </c>
      <c r="Q70">
        <f t="shared" si="3"/>
        <v>1.6211241586937386</v>
      </c>
      <c r="R70" s="3">
        <f>C480</f>
        <v>2.8487687136892714</v>
      </c>
      <c r="S70" s="3">
        <f>D480</f>
        <v>3.84663767718339</v>
      </c>
    </row>
    <row r="71" spans="2:19" ht="12.75">
      <c r="B71">
        <v>4</v>
      </c>
      <c r="C71" s="3">
        <f ca="1">$C70-$B$1/2+RAND()*$B$1</f>
        <v>0.5227334428047956</v>
      </c>
      <c r="D71" s="3">
        <f t="shared" si="5"/>
        <v>0.6576058233582951</v>
      </c>
      <c r="E71" s="3">
        <f>D71-$D67</f>
        <v>-0.7224040649945778</v>
      </c>
      <c r="F71" s="3"/>
      <c r="G71" s="3"/>
      <c r="H71" s="3"/>
      <c r="O71">
        <v>69</v>
      </c>
      <c r="P71">
        <f t="shared" si="4"/>
        <v>2.0400000000000014</v>
      </c>
      <c r="Q71">
        <f t="shared" si="3"/>
        <v>2.940155293242144</v>
      </c>
      <c r="R71" s="3">
        <f>C487</f>
        <v>2.8487687136892714</v>
      </c>
      <c r="S71" s="3">
        <f>D487</f>
        <v>3.84663767718339</v>
      </c>
    </row>
    <row r="72" spans="2:19" ht="12.75">
      <c r="B72">
        <v>5</v>
      </c>
      <c r="C72" s="3">
        <f ca="1">$C71-$B$1/2+RAND()*$B$1</f>
        <v>0.5857596856121026</v>
      </c>
      <c r="D72" s="3">
        <f t="shared" si="5"/>
        <v>0.7466013765970523</v>
      </c>
      <c r="E72" s="3">
        <f>D72-$D67</f>
        <v>-0.6334085117558206</v>
      </c>
      <c r="F72" s="3"/>
      <c r="G72" s="3"/>
      <c r="H72" s="3"/>
      <c r="O72">
        <v>70</v>
      </c>
      <c r="P72">
        <f t="shared" si="4"/>
        <v>2.070000000000001</v>
      </c>
      <c r="Q72">
        <f t="shared" si="3"/>
        <v>2.6746651783560953</v>
      </c>
      <c r="R72" s="3">
        <f>C494</f>
        <v>2.84955059411505</v>
      </c>
      <c r="S72" s="3">
        <f>D494</f>
        <v>3.8492665953717125</v>
      </c>
    </row>
    <row r="73" spans="2:19" ht="12.75">
      <c r="B73" t="s">
        <v>15</v>
      </c>
      <c r="C73" s="3"/>
      <c r="D73" s="3"/>
      <c r="E73" s="4">
        <f>MAX(E68:E72)</f>
        <v>-0.5966136091066236</v>
      </c>
      <c r="F73" s="3"/>
      <c r="G73" s="3">
        <f>IF(E73&gt;0,1,EXP(E73/F68))</f>
        <v>0.0001925113199140742</v>
      </c>
      <c r="H73" s="3">
        <f ca="1">RAND()</f>
        <v>0.895633019336722</v>
      </c>
      <c r="O73">
        <v>71</v>
      </c>
      <c r="P73">
        <f t="shared" si="4"/>
        <v>2.100000000000001</v>
      </c>
      <c r="Q73">
        <f t="shared" si="3"/>
        <v>0.9999999999999383</v>
      </c>
      <c r="R73" s="3">
        <f>C501</f>
        <v>2.84955059411505</v>
      </c>
      <c r="S73" s="3">
        <f>D501</f>
        <v>3.8492665953717125</v>
      </c>
    </row>
    <row r="74" spans="1:19" ht="13.5" thickBot="1">
      <c r="A74" s="5"/>
      <c r="B74" s="6" t="s">
        <v>17</v>
      </c>
      <c r="C74" s="7">
        <f>IF(E73&gt;0,CHOOSE(MATCH(E73,E68:E72,0),C68,C69,C70,C71,C72),IF(H73&lt;=G73,CHOOSE(MATCH(E73,E68:E72,0),C68,C69,C70,C71,C72),C67))</f>
        <v>0.4700289616946895</v>
      </c>
      <c r="D74" s="7">
        <f t="shared" si="5"/>
        <v>1.3800098883528729</v>
      </c>
      <c r="E74" s="8"/>
      <c r="F74" s="8"/>
      <c r="G74" s="8"/>
      <c r="H74" s="8"/>
      <c r="O74">
        <v>72</v>
      </c>
      <c r="P74">
        <f t="shared" si="4"/>
        <v>2.130000000000001</v>
      </c>
      <c r="Q74">
        <f t="shared" si="3"/>
        <v>-0.7232061980186641</v>
      </c>
      <c r="R74" s="3">
        <f>C508</f>
        <v>2.84955059411505</v>
      </c>
      <c r="S74" s="3">
        <f>D508</f>
        <v>3.8492665953717125</v>
      </c>
    </row>
    <row r="75" spans="1:19" ht="12.75">
      <c r="A75">
        <v>11</v>
      </c>
      <c r="B75">
        <v>1</v>
      </c>
      <c r="C75" s="3">
        <f ca="1">$C74-$B$1/2+RAND()*$B$1</f>
        <v>0.5683244719124031</v>
      </c>
      <c r="D75" s="3">
        <f t="shared" si="5"/>
        <v>0.5232768403849261</v>
      </c>
      <c r="E75" s="3">
        <f>D75-$D74</f>
        <v>-0.8567330479679468</v>
      </c>
      <c r="F75" s="3">
        <f>F68*$D$1</f>
        <v>0.06276211921800003</v>
      </c>
      <c r="G75" s="3"/>
      <c r="H75" s="3"/>
      <c r="O75">
        <v>73</v>
      </c>
      <c r="P75">
        <f t="shared" si="4"/>
        <v>2.1600000000000006</v>
      </c>
      <c r="Q75">
        <f t="shared" si="3"/>
        <v>-1.0542820751975244</v>
      </c>
      <c r="R75" s="3">
        <f>C515</f>
        <v>2.84955059411505</v>
      </c>
      <c r="S75" s="3">
        <f>D515</f>
        <v>3.8492665953717125</v>
      </c>
    </row>
    <row r="76" spans="2:19" ht="12.75">
      <c r="B76">
        <v>2</v>
      </c>
      <c r="C76" s="3">
        <f ca="1">$C75-$B$1/2+RAND()*$B$1</f>
        <v>0.5306724702399497</v>
      </c>
      <c r="D76" s="3">
        <f t="shared" si="5"/>
        <v>0.564183508797794</v>
      </c>
      <c r="E76" s="3">
        <f>D76-$D74</f>
        <v>-0.8158263795550789</v>
      </c>
      <c r="F76" s="3"/>
      <c r="G76" s="3"/>
      <c r="H76" s="3"/>
      <c r="O76">
        <v>74</v>
      </c>
      <c r="P76">
        <f t="shared" si="4"/>
        <v>2.1900000000000004</v>
      </c>
      <c r="Q76">
        <f t="shared" si="3"/>
        <v>0.32325278231887056</v>
      </c>
      <c r="R76" s="3">
        <f>C522</f>
        <v>2.84955059411505</v>
      </c>
      <c r="S76" s="3">
        <f>D522</f>
        <v>3.8492665953717125</v>
      </c>
    </row>
    <row r="77" spans="2:19" ht="12.75">
      <c r="B77">
        <v>3</v>
      </c>
      <c r="C77" s="3">
        <f ca="1">$C76-$B$1/2+RAND()*$B$1</f>
        <v>0.5386034077304401</v>
      </c>
      <c r="D77" s="3">
        <f t="shared" si="5"/>
        <v>0.4955508301245204</v>
      </c>
      <c r="E77" s="3">
        <f>D77-$D74</f>
        <v>-0.8844590582283525</v>
      </c>
      <c r="F77" s="3"/>
      <c r="G77" s="3"/>
      <c r="H77" s="3"/>
      <c r="O77">
        <v>75</v>
      </c>
      <c r="P77">
        <f t="shared" si="4"/>
        <v>2.22</v>
      </c>
      <c r="Q77">
        <f t="shared" si="3"/>
        <v>2.304883260089305</v>
      </c>
      <c r="R77" s="3">
        <f>C529</f>
        <v>2.84955059411505</v>
      </c>
      <c r="S77" s="3">
        <f>D529</f>
        <v>3.8492665953717125</v>
      </c>
    </row>
    <row r="78" spans="2:19" ht="12.75">
      <c r="B78">
        <v>4</v>
      </c>
      <c r="C78" s="3">
        <f ca="1">$C77-$B$1/2+RAND()*$B$1</f>
        <v>0.6363948133908756</v>
      </c>
      <c r="D78" s="3">
        <f t="shared" si="5"/>
        <v>1.5791437427971187</v>
      </c>
      <c r="E78" s="3">
        <f>D78-$D74</f>
        <v>0.1991338544442458</v>
      </c>
      <c r="F78" s="3"/>
      <c r="G78" s="3"/>
      <c r="H78" s="3"/>
      <c r="O78">
        <v>76</v>
      </c>
      <c r="P78">
        <f t="shared" si="4"/>
        <v>2.25</v>
      </c>
      <c r="Q78">
        <f t="shared" si="3"/>
        <v>3.25</v>
      </c>
      <c r="R78" s="3">
        <f>C536</f>
        <v>2.84955059411505</v>
      </c>
      <c r="S78" s="3">
        <f>D536</f>
        <v>3.8492665953717125</v>
      </c>
    </row>
    <row r="79" spans="2:19" ht="12.75">
      <c r="B79">
        <v>5</v>
      </c>
      <c r="C79" s="3">
        <f ca="1">$C78-$B$1/2+RAND()*$B$1</f>
        <v>0.6884662217072821</v>
      </c>
      <c r="D79" s="3">
        <f t="shared" si="5"/>
        <v>1.2440387735337683</v>
      </c>
      <c r="E79" s="3">
        <f>D79-$D74</f>
        <v>-0.1359711148191045</v>
      </c>
      <c r="F79" s="3"/>
      <c r="G79" s="3"/>
      <c r="H79" s="3"/>
      <c r="O79">
        <v>77</v>
      </c>
      <c r="P79">
        <f t="shared" si="4"/>
        <v>2.28</v>
      </c>
      <c r="Q79">
        <f t="shared" si="3"/>
        <v>2.340150375226857</v>
      </c>
      <c r="R79" s="3">
        <f>C543</f>
        <v>2.84955059411505</v>
      </c>
      <c r="S79" s="3">
        <f>D543</f>
        <v>3.8492665953717125</v>
      </c>
    </row>
    <row r="80" spans="2:19" ht="12.75">
      <c r="B80" t="s">
        <v>15</v>
      </c>
      <c r="C80" s="3"/>
      <c r="D80" s="3"/>
      <c r="E80" s="4">
        <f>MAX(E75:E79)</f>
        <v>0.1991338544442458</v>
      </c>
      <c r="F80" s="3"/>
      <c r="G80" s="3">
        <f>IF(E80&gt;0,1,EXP(E80/F75))</f>
        <v>1</v>
      </c>
      <c r="H80" s="3">
        <f ca="1">RAND()</f>
        <v>0.33065635796924386</v>
      </c>
      <c r="O80">
        <v>78</v>
      </c>
      <c r="P80">
        <f t="shared" si="4"/>
        <v>2.3099999999999996</v>
      </c>
      <c r="Q80">
        <f t="shared" si="3"/>
        <v>0.2861707429939129</v>
      </c>
      <c r="R80" s="3">
        <f>C550</f>
        <v>3.0404045666962007</v>
      </c>
      <c r="S80" s="3">
        <f>D550</f>
        <v>3.9033040614001395</v>
      </c>
    </row>
    <row r="81" spans="1:19" ht="13.5" thickBot="1">
      <c r="A81" s="5"/>
      <c r="B81" s="6" t="s">
        <v>17</v>
      </c>
      <c r="C81" s="7">
        <f>IF(E80&gt;0,CHOOSE(MATCH(E80,E75:E79,0),C75,C76,C77,C78,C79),IF(H80&lt;=G80,CHOOSE(MATCH(E80,E75:E79,0),C75,C76,C77,C78,C79),C74))</f>
        <v>0.6363948133908756</v>
      </c>
      <c r="D81" s="7">
        <f t="shared" si="5"/>
        <v>1.5791437427971187</v>
      </c>
      <c r="E81" s="8"/>
      <c r="F81" s="8"/>
      <c r="G81" s="8"/>
      <c r="H81" s="8"/>
      <c r="O81">
        <v>79</v>
      </c>
      <c r="P81">
        <f t="shared" si="4"/>
        <v>2.3399999999999994</v>
      </c>
      <c r="Q81">
        <f t="shared" si="3"/>
        <v>-1.2254722481306386</v>
      </c>
      <c r="R81" s="3">
        <f>C557</f>
        <v>3.0404045666962007</v>
      </c>
      <c r="S81" s="3">
        <f>D557</f>
        <v>3.9033040614001395</v>
      </c>
    </row>
    <row r="82" spans="1:19" ht="12.75">
      <c r="A82">
        <v>12</v>
      </c>
      <c r="B82">
        <v>1</v>
      </c>
      <c r="C82" s="3">
        <f ca="1">$C81-$B$1/2+RAND()*$B$1</f>
        <v>0.6174231794411262</v>
      </c>
      <c r="D82" s="3">
        <f t="shared" si="5"/>
        <v>1.3213312827796766</v>
      </c>
      <c r="E82" s="3">
        <f>D82-$D81</f>
        <v>-0.25781246001744207</v>
      </c>
      <c r="F82" s="3">
        <f>F75*$D$1</f>
        <v>0.056485907296200025</v>
      </c>
      <c r="G82" s="3"/>
      <c r="H82" s="3"/>
      <c r="O82">
        <v>80</v>
      </c>
      <c r="P82">
        <f t="shared" si="4"/>
        <v>2.369999999999999</v>
      </c>
      <c r="Q82">
        <f t="shared" si="3"/>
        <v>-0.9173702766686562</v>
      </c>
      <c r="R82" s="3">
        <f>C564</f>
        <v>3.049942407281809</v>
      </c>
      <c r="S82" s="3">
        <f>D564</f>
        <v>4.049937415030696</v>
      </c>
    </row>
    <row r="83" spans="2:19" ht="12.75">
      <c r="B83">
        <v>2</v>
      </c>
      <c r="C83" s="3">
        <f ca="1">$C82-$B$1/2+RAND()*$B$1</f>
        <v>0.6392943813393598</v>
      </c>
      <c r="D83" s="3">
        <f t="shared" si="5"/>
        <v>1.6034767787903954</v>
      </c>
      <c r="E83" s="3">
        <f>D83-$D81</f>
        <v>0.02433303599327674</v>
      </c>
      <c r="F83" s="3"/>
      <c r="G83" s="3"/>
      <c r="H83" s="3"/>
      <c r="O83">
        <v>81</v>
      </c>
      <c r="P83">
        <f t="shared" si="4"/>
        <v>2.399999999999999</v>
      </c>
      <c r="Q83">
        <f t="shared" si="3"/>
        <v>0.9999999999999247</v>
      </c>
      <c r="R83" s="3">
        <f>C571</f>
        <v>3.049942407281809</v>
      </c>
      <c r="S83" s="3">
        <f>D571</f>
        <v>4.049937415030696</v>
      </c>
    </row>
    <row r="84" spans="2:19" ht="12.75">
      <c r="B84">
        <v>3</v>
      </c>
      <c r="C84" s="3">
        <f ca="1">$C83-$B$1/2+RAND()*$B$1</f>
        <v>0.7202657439499305</v>
      </c>
      <c r="D84" s="3">
        <f t="shared" si="5"/>
        <v>0.5717884432047609</v>
      </c>
      <c r="E84" s="3">
        <f>D84-$D81</f>
        <v>-1.0073552995923578</v>
      </c>
      <c r="F84" s="3"/>
      <c r="G84" s="3"/>
      <c r="H84" s="3"/>
      <c r="O84">
        <v>82</v>
      </c>
      <c r="P84">
        <f t="shared" si="4"/>
        <v>2.429999999999999</v>
      </c>
      <c r="Q84">
        <f t="shared" si="3"/>
        <v>2.965911296331064</v>
      </c>
      <c r="R84" s="3">
        <f>C578</f>
        <v>3.049942407281809</v>
      </c>
      <c r="S84" s="3">
        <f>D578</f>
        <v>4.049937415030696</v>
      </c>
    </row>
    <row r="85" spans="2:19" ht="12.75">
      <c r="B85">
        <v>4</v>
      </c>
      <c r="C85" s="3">
        <f ca="1">$C84-$B$1/2+RAND()*$B$1</f>
        <v>0.7680407104088284</v>
      </c>
      <c r="D85" s="3">
        <f t="shared" si="5"/>
        <v>0.35204864762815713</v>
      </c>
      <c r="E85" s="3">
        <f>D85-$D81</f>
        <v>-1.2270950951689614</v>
      </c>
      <c r="F85" s="3"/>
      <c r="G85" s="3"/>
      <c r="H85" s="3"/>
      <c r="O85">
        <v>83</v>
      </c>
      <c r="P85">
        <f t="shared" si="4"/>
        <v>2.4599999999999986</v>
      </c>
      <c r="Q85">
        <f t="shared" si="3"/>
        <v>3.339599030086114</v>
      </c>
      <c r="R85" s="3">
        <f>C585</f>
        <v>3.049942407281809</v>
      </c>
      <c r="S85" s="3">
        <f>D585</f>
        <v>4.049937415030696</v>
      </c>
    </row>
    <row r="86" spans="2:19" ht="12.75">
      <c r="B86">
        <v>5</v>
      </c>
      <c r="C86" s="3">
        <f ca="1">$C85-$B$1/2+RAND()*$B$1</f>
        <v>0.8569051424036558</v>
      </c>
      <c r="D86" s="3">
        <f t="shared" si="5"/>
        <v>1.8368214307228987</v>
      </c>
      <c r="E86" s="3">
        <f>D86-$D81</f>
        <v>0.25767768792578005</v>
      </c>
      <c r="F86" s="3"/>
      <c r="G86" s="3"/>
      <c r="H86" s="3"/>
      <c r="O86">
        <v>84</v>
      </c>
      <c r="P86">
        <f t="shared" si="4"/>
        <v>2.4899999999999984</v>
      </c>
      <c r="Q86">
        <f t="shared" si="3"/>
        <v>1.7694523159937563</v>
      </c>
      <c r="R86" s="3">
        <f>C592</f>
        <v>3.049942407281809</v>
      </c>
      <c r="S86" s="3">
        <f>D592</f>
        <v>4.049937415030696</v>
      </c>
    </row>
    <row r="87" spans="2:19" ht="12.75">
      <c r="B87" t="s">
        <v>15</v>
      </c>
      <c r="C87" s="3"/>
      <c r="D87" s="3"/>
      <c r="E87" s="4">
        <f>MAX(E82:E86)</f>
        <v>0.25767768792578005</v>
      </c>
      <c r="F87" s="3"/>
      <c r="G87" s="3">
        <f>IF(E87&gt;0,1,EXP(E87/F82))</f>
        <v>1</v>
      </c>
      <c r="H87" s="3">
        <f ca="1">RAND()</f>
        <v>0.591749326885164</v>
      </c>
      <c r="O87">
        <v>85</v>
      </c>
      <c r="P87">
        <f t="shared" si="4"/>
        <v>2.5199999999999982</v>
      </c>
      <c r="Q87">
        <f t="shared" si="3"/>
        <v>-0.4812188357769236</v>
      </c>
      <c r="R87" s="3">
        <f>C599</f>
        <v>3.049942407281809</v>
      </c>
      <c r="S87" s="3">
        <f>D599</f>
        <v>4.049937415030696</v>
      </c>
    </row>
    <row r="88" spans="1:19" ht="13.5" thickBot="1">
      <c r="A88" s="5"/>
      <c r="B88" s="6" t="s">
        <v>17</v>
      </c>
      <c r="C88" s="7">
        <f>IF(E87&gt;0,CHOOSE(MATCH(E87,E82:E86,0),C82,C83,C84,C85,C86),IF(H87&lt;=G87,CHOOSE(MATCH(E87,E82:E86,0),C82,C83,C84,C85,C86),C81))</f>
        <v>0.8569051424036558</v>
      </c>
      <c r="D88" s="7">
        <f t="shared" si="5"/>
        <v>1.8368214307228987</v>
      </c>
      <c r="E88" s="8"/>
      <c r="F88" s="8"/>
      <c r="G88" s="8"/>
      <c r="H88" s="8"/>
      <c r="O88">
        <v>86</v>
      </c>
      <c r="P88">
        <f t="shared" si="4"/>
        <v>2.549999999999998</v>
      </c>
      <c r="Q88">
        <f t="shared" si="3"/>
        <v>-1.549999999999998</v>
      </c>
      <c r="R88" s="3">
        <f>C606</f>
        <v>3.049942407281809</v>
      </c>
      <c r="S88" s="3">
        <f>D606</f>
        <v>4.049937415030696</v>
      </c>
    </row>
    <row r="89" spans="1:19" ht="12.75">
      <c r="A89">
        <v>13</v>
      </c>
      <c r="B89">
        <v>1</v>
      </c>
      <c r="C89" s="3">
        <f ca="1">NORMINV(RAND(),$C88,$B$1)</f>
        <v>1.0309129709995897</v>
      </c>
      <c r="D89" s="3">
        <f t="shared" si="5"/>
        <v>1.8510606101105356</v>
      </c>
      <c r="E89" s="3">
        <f>D89-$D88</f>
        <v>0.014239179387636858</v>
      </c>
      <c r="F89" s="3">
        <f>F82*$D$1</f>
        <v>0.050837316566580026</v>
      </c>
      <c r="G89" s="3"/>
      <c r="H89" s="3"/>
      <c r="O89">
        <v>87</v>
      </c>
      <c r="P89">
        <f t="shared" si="4"/>
        <v>2.579999999999998</v>
      </c>
      <c r="Q89">
        <f t="shared" si="3"/>
        <v>-0.516485950914727</v>
      </c>
      <c r="R89" s="3">
        <f>C613</f>
        <v>3.049942407281809</v>
      </c>
      <c r="S89" s="3">
        <f>D613</f>
        <v>4.049937415030696</v>
      </c>
    </row>
    <row r="90" spans="2:19" ht="12.75">
      <c r="B90">
        <v>2</v>
      </c>
      <c r="C90" s="3">
        <f ca="1">NORMINV(RAND(),$C88,$B$1)</f>
        <v>1.0508267061952064</v>
      </c>
      <c r="D90" s="3">
        <f t="shared" si="5"/>
        <v>2.0504723183455864</v>
      </c>
      <c r="E90" s="3">
        <f>D90-$D88</f>
        <v>0.2136508876226877</v>
      </c>
      <c r="F90" s="3"/>
      <c r="G90" s="3"/>
      <c r="H90" s="3"/>
      <c r="O90">
        <v>88</v>
      </c>
      <c r="P90">
        <f t="shared" si="4"/>
        <v>2.6099999999999977</v>
      </c>
      <c r="Q90">
        <f t="shared" si="3"/>
        <v>1.8065343553184146</v>
      </c>
      <c r="R90" s="3">
        <f>C620</f>
        <v>3.049942407281809</v>
      </c>
      <c r="S90" s="3">
        <f>D620</f>
        <v>4.049937415030696</v>
      </c>
    </row>
    <row r="91" spans="2:19" ht="12.75">
      <c r="B91">
        <v>3</v>
      </c>
      <c r="C91" s="3">
        <f ca="1">NORMINV(RAND(),$C88,$B$1)</f>
        <v>0.8244462727695056</v>
      </c>
      <c r="D91" s="3">
        <f t="shared" si="5"/>
        <v>1.5727425677490912</v>
      </c>
      <c r="E91" s="3">
        <f>D91-$D88</f>
        <v>-0.26407886297380756</v>
      </c>
      <c r="F91" s="3"/>
      <c r="G91" s="3"/>
      <c r="H91" s="3"/>
      <c r="O91">
        <v>89</v>
      </c>
      <c r="P91">
        <f t="shared" si="4"/>
        <v>2.6399999999999975</v>
      </c>
      <c r="Q91">
        <f t="shared" si="3"/>
        <v>3.5107892030191308</v>
      </c>
      <c r="R91" s="3">
        <f>C627</f>
        <v>3.049942407281809</v>
      </c>
      <c r="S91" s="3">
        <f>D627</f>
        <v>4.049937415030696</v>
      </c>
    </row>
    <row r="92" spans="2:19" ht="12.75">
      <c r="B92">
        <v>4</v>
      </c>
      <c r="C92" s="3">
        <f ca="1">NORMINV(RAND(),$C88,$B$1)</f>
        <v>0.9375910969826537</v>
      </c>
      <c r="D92" s="3">
        <f t="shared" si="5"/>
        <v>0.1327554744193552</v>
      </c>
      <c r="E92" s="3">
        <f>D92-$D88</f>
        <v>-1.7040659563035434</v>
      </c>
      <c r="F92" s="3"/>
      <c r="G92" s="3"/>
      <c r="H92" s="3"/>
      <c r="O92">
        <v>90</v>
      </c>
      <c r="P92">
        <f t="shared" si="4"/>
        <v>2.6699999999999973</v>
      </c>
      <c r="Q92">
        <f t="shared" si="3"/>
        <v>3.160075374981238</v>
      </c>
      <c r="R92" s="3">
        <f>C634</f>
        <v>3.2547160019779766</v>
      </c>
      <c r="S92" s="3">
        <f>D634</f>
        <v>4.219059704895502</v>
      </c>
    </row>
    <row r="93" spans="2:19" ht="12.75">
      <c r="B93">
        <v>5</v>
      </c>
      <c r="C93" s="3">
        <f ca="1">NORMINV(RAND(),$C88,$B$1)</f>
        <v>1.0084464036796599</v>
      </c>
      <c r="D93" s="3">
        <f t="shared" si="5"/>
        <v>1.2644636333951764</v>
      </c>
      <c r="E93" s="3">
        <f>D93-$D88</f>
        <v>-0.5723577973277223</v>
      </c>
      <c r="F93" s="3"/>
      <c r="G93" s="3"/>
      <c r="H93" s="3"/>
      <c r="O93">
        <v>91</v>
      </c>
      <c r="P93">
        <f t="shared" si="4"/>
        <v>2.699999999999997</v>
      </c>
      <c r="Q93">
        <f t="shared" si="3"/>
        <v>1.0000000000002487</v>
      </c>
      <c r="R93" s="3">
        <f>C641</f>
        <v>3.2547160019779766</v>
      </c>
      <c r="S93" s="3">
        <f>D641</f>
        <v>4.219059704895502</v>
      </c>
    </row>
    <row r="94" spans="2:19" ht="12.75">
      <c r="B94" t="s">
        <v>15</v>
      </c>
      <c r="C94" s="3"/>
      <c r="D94" s="3"/>
      <c r="E94" s="4">
        <f>MAX(E89:E93)</f>
        <v>0.2136508876226877</v>
      </c>
      <c r="F94" s="3"/>
      <c r="G94" s="3">
        <f>IF(E94&gt;0,1,EXP(E94/F89))</f>
        <v>1</v>
      </c>
      <c r="H94" s="3">
        <f ca="1">RAND()</f>
        <v>0.7295617433614584</v>
      </c>
      <c r="O94">
        <v>92</v>
      </c>
      <c r="P94">
        <f t="shared" si="4"/>
        <v>2.729999999999997</v>
      </c>
      <c r="Q94">
        <f t="shared" si="3"/>
        <v>-1.208616394643442</v>
      </c>
      <c r="R94" s="3">
        <f>C648</f>
        <v>3.2547160019779766</v>
      </c>
      <c r="S94" s="3">
        <f>D648</f>
        <v>4.219059704895502</v>
      </c>
    </row>
    <row r="95" spans="1:19" ht="13.5" thickBot="1">
      <c r="A95" s="5"/>
      <c r="B95" s="6" t="s">
        <v>17</v>
      </c>
      <c r="C95" s="7">
        <f>IF(E94&gt;0,CHOOSE(MATCH(E94,E89:E93,0),C89,C90,C91,C92,C93),IF(H94&lt;=G94,CHOOSE(MATCH(E94,E89:E93,0),C89,C90,C91,C92,C93),C88))</f>
        <v>1.0508267061952064</v>
      </c>
      <c r="D95" s="7">
        <f t="shared" si="5"/>
        <v>2.0504723183455864</v>
      </c>
      <c r="E95" s="8"/>
      <c r="F95" s="8"/>
      <c r="G95" s="8"/>
      <c r="H95" s="8"/>
      <c r="O95">
        <v>93</v>
      </c>
      <c r="P95">
        <f t="shared" si="4"/>
        <v>2.7599999999999967</v>
      </c>
      <c r="Q95">
        <f t="shared" si="3"/>
        <v>-1.6249159849747143</v>
      </c>
      <c r="R95" s="3">
        <f>C655</f>
        <v>3.2547160019779766</v>
      </c>
      <c r="S95" s="3">
        <f>D655</f>
        <v>4.219059704895502</v>
      </c>
    </row>
    <row r="96" spans="1:19" ht="12.75">
      <c r="A96">
        <v>14</v>
      </c>
      <c r="B96">
        <v>1</v>
      </c>
      <c r="C96" s="3">
        <f ca="1">$C95-$B$1/2+RAND()*$B$1</f>
        <v>1.0580501949884942</v>
      </c>
      <c r="D96" s="3">
        <f t="shared" si="5"/>
        <v>2.024393398676759</v>
      </c>
      <c r="E96" s="3">
        <f>D96-$D95</f>
        <v>-0.02607891966882736</v>
      </c>
      <c r="F96" s="3">
        <f>F89*$D$1</f>
        <v>0.04575358490992203</v>
      </c>
      <c r="G96" s="3"/>
      <c r="H96" s="3"/>
      <c r="O96">
        <v>94</v>
      </c>
      <c r="P96">
        <f t="shared" si="4"/>
        <v>2.7899999999999965</v>
      </c>
      <c r="Q96">
        <f t="shared" si="3"/>
        <v>0.13784258569358232</v>
      </c>
      <c r="R96" s="3">
        <f>C662</f>
        <v>3.2547160019779766</v>
      </c>
      <c r="S96" s="3">
        <f>D662</f>
        <v>4.219059704895502</v>
      </c>
    </row>
    <row r="97" spans="2:19" ht="12.75">
      <c r="B97">
        <v>2</v>
      </c>
      <c r="C97" s="3">
        <f ca="1">$C96-$B$1/2+RAND()*$B$1</f>
        <v>0.992427690815018</v>
      </c>
      <c r="D97" s="3">
        <f t="shared" si="5"/>
        <v>0.7661307888134854</v>
      </c>
      <c r="E97" s="3">
        <f>D97-$D95</f>
        <v>-1.284341529532101</v>
      </c>
      <c r="F97" s="3"/>
      <c r="G97" s="3"/>
      <c r="H97" s="3"/>
      <c r="O97">
        <v>95</v>
      </c>
      <c r="P97">
        <f t="shared" si="4"/>
        <v>2.8199999999999963</v>
      </c>
      <c r="Q97">
        <f t="shared" si="3"/>
        <v>2.657554411464513</v>
      </c>
      <c r="R97" s="3">
        <f>C669</f>
        <v>3.2547160019779766</v>
      </c>
      <c r="S97" s="3">
        <f>D669</f>
        <v>4.219059704895502</v>
      </c>
    </row>
    <row r="98" spans="2:19" ht="12.75">
      <c r="B98">
        <v>3</v>
      </c>
      <c r="C98" s="3">
        <f ca="1">$C97-$B$1/2+RAND()*$B$1</f>
        <v>0.9223147533768812</v>
      </c>
      <c r="D98" s="3">
        <f t="shared" si="5"/>
        <v>0.40509615144011735</v>
      </c>
      <c r="E98" s="3">
        <f>D98-$D95</f>
        <v>-1.6453761669054692</v>
      </c>
      <c r="F98" s="3"/>
      <c r="G98" s="3"/>
      <c r="H98" s="3"/>
      <c r="O98">
        <v>96</v>
      </c>
      <c r="P98">
        <f t="shared" si="4"/>
        <v>2.849999999999996</v>
      </c>
      <c r="Q98">
        <f t="shared" si="3"/>
        <v>3.849999999999996</v>
      </c>
      <c r="R98" s="3">
        <f>C676</f>
        <v>3.2547160019779766</v>
      </c>
      <c r="S98" s="3">
        <f>D676</f>
        <v>4.219059704895502</v>
      </c>
    </row>
    <row r="99" spans="2:19" ht="12.75">
      <c r="B99">
        <v>4</v>
      </c>
      <c r="C99" s="3">
        <f ca="1">$C98-$B$1/2+RAND()*$B$1</f>
        <v>0.966271383322853</v>
      </c>
      <c r="D99" s="3">
        <f t="shared" si="5"/>
        <v>0.15724943974100436</v>
      </c>
      <c r="E99" s="3">
        <f>D99-$D95</f>
        <v>-1.8932228786045822</v>
      </c>
      <c r="F99" s="3"/>
      <c r="G99" s="3"/>
      <c r="H99" s="3"/>
      <c r="O99">
        <v>97</v>
      </c>
      <c r="P99">
        <f t="shared" si="4"/>
        <v>2.879999999999996</v>
      </c>
      <c r="Q99">
        <f>P99*SIN(10*PI()*P99)+1</f>
        <v>2.6928215266026267</v>
      </c>
      <c r="R99" s="3">
        <f>C683</f>
        <v>3.2547160019779766</v>
      </c>
      <c r="S99" s="3">
        <f>D683</f>
        <v>4.219059704895502</v>
      </c>
    </row>
    <row r="100" spans="2:19" ht="12.75">
      <c r="B100">
        <v>5</v>
      </c>
      <c r="C100" s="3">
        <f ca="1">$C99-$B$1/2+RAND()*$B$1</f>
        <v>0.8762412756747976</v>
      </c>
      <c r="D100" s="3">
        <f t="shared" si="5"/>
        <v>1.5949695656746319</v>
      </c>
      <c r="E100" s="3">
        <f>D100-$D95</f>
        <v>-0.4555027526709545</v>
      </c>
      <c r="F100" s="3"/>
      <c r="G100" s="3"/>
      <c r="H100" s="3"/>
      <c r="O100">
        <v>98</v>
      </c>
      <c r="P100">
        <f t="shared" si="4"/>
        <v>2.9099999999999957</v>
      </c>
      <c r="Q100">
        <f>P100*SIN(10*PI()*P100)+1</f>
        <v>0.10076054636929277</v>
      </c>
      <c r="R100" s="3">
        <f>C690</f>
        <v>3.2547160019779766</v>
      </c>
      <c r="S100" s="3">
        <f>D690</f>
        <v>4.219059704895502</v>
      </c>
    </row>
    <row r="101" spans="2:19" ht="12.75">
      <c r="B101" t="s">
        <v>15</v>
      </c>
      <c r="C101" s="3"/>
      <c r="D101" s="3"/>
      <c r="E101" s="4">
        <f>MAX(E96:E100)</f>
        <v>-0.02607891966882736</v>
      </c>
      <c r="F101" s="3"/>
      <c r="G101" s="3">
        <f>IF(E101&gt;0,1,EXP(E101/F96))</f>
        <v>0.5655331482044804</v>
      </c>
      <c r="H101" s="3">
        <f ca="1">RAND()</f>
        <v>0.2506253178404043</v>
      </c>
      <c r="O101">
        <v>99</v>
      </c>
      <c r="P101">
        <f t="shared" si="4"/>
        <v>2.9399999999999955</v>
      </c>
      <c r="Q101">
        <f>P101*SIN(10*PI()*P101)+1</f>
        <v>-1.7961061579076119</v>
      </c>
      <c r="R101" s="3">
        <f>C697</f>
        <v>3.2547160019779766</v>
      </c>
      <c r="S101" s="3">
        <f>D697</f>
        <v>4.219059704895502</v>
      </c>
    </row>
    <row r="102" spans="1:19" ht="13.5" thickBot="1">
      <c r="A102" s="5"/>
      <c r="B102" s="6" t="s">
        <v>17</v>
      </c>
      <c r="C102" s="7">
        <f>IF(E101&gt;0,CHOOSE(MATCH(E101,E96:E100,0),C96,C97,C98,C99,C100),IF(H101&lt;=G101,CHOOSE(MATCH(E101,E96:E100,0),C96,C97,C98,C99,C100),C95))</f>
        <v>1.0580501949884942</v>
      </c>
      <c r="D102" s="7">
        <f t="shared" si="5"/>
        <v>2.024393398676759</v>
      </c>
      <c r="E102" s="8"/>
      <c r="F102" s="8"/>
      <c r="G102" s="8"/>
      <c r="H102" s="8"/>
      <c r="O102">
        <v>100</v>
      </c>
      <c r="P102">
        <f t="shared" si="4"/>
        <v>2.9699999999999953</v>
      </c>
      <c r="Q102">
        <f>P102*SIN(10*PI()*P102)+1</f>
        <v>-1.4027804732938414</v>
      </c>
      <c r="R102" s="3">
        <f>C704</f>
        <v>3.2547160019779766</v>
      </c>
      <c r="S102" s="3">
        <f>D704</f>
        <v>4.219059704895502</v>
      </c>
    </row>
    <row r="103" spans="1:17" ht="12.75">
      <c r="A103">
        <v>15</v>
      </c>
      <c r="B103">
        <v>1</v>
      </c>
      <c r="C103" s="3">
        <f ca="1">$C102-$B$1/2+RAND()*$B$1</f>
        <v>1.1570625731472037</v>
      </c>
      <c r="D103" s="3">
        <f t="shared" si="5"/>
        <v>-0.12869840143498656</v>
      </c>
      <c r="E103" s="3">
        <f>D103-$D102</f>
        <v>-2.1530918001117456</v>
      </c>
      <c r="F103" s="3">
        <f>F96*$D$1</f>
        <v>0.04117822641892983</v>
      </c>
      <c r="G103" s="3"/>
      <c r="H103" s="3"/>
      <c r="O103">
        <v>101</v>
      </c>
      <c r="P103">
        <f t="shared" si="4"/>
        <v>2.999999999999995</v>
      </c>
      <c r="Q103">
        <f>P103*SIN(10*PI()*P103)+1</f>
        <v>0.9999999999995414</v>
      </c>
    </row>
    <row r="104" spans="2:8" ht="12.75">
      <c r="B104">
        <v>2</v>
      </c>
      <c r="C104" s="3">
        <f ca="1">$C103-$B$1/2+RAND()*$B$1</f>
        <v>1.086284711430646</v>
      </c>
      <c r="D104" s="3">
        <f t="shared" si="5"/>
        <v>1.4537076296365985</v>
      </c>
      <c r="E104" s="3">
        <f>D104-$D102</f>
        <v>-0.5706857690401606</v>
      </c>
      <c r="F104" s="3"/>
      <c r="G104" s="3"/>
      <c r="H104" s="3"/>
    </row>
    <row r="105" spans="2:8" ht="12.75">
      <c r="B105">
        <v>3</v>
      </c>
      <c r="C105" s="3">
        <f ca="1">$C104-$B$1/2+RAND()*$B$1</f>
        <v>1.0965488227422133</v>
      </c>
      <c r="D105" s="3">
        <f t="shared" si="5"/>
        <v>1.11865714642554</v>
      </c>
      <c r="E105" s="3">
        <f>D105-$D102</f>
        <v>-0.9057362522512191</v>
      </c>
      <c r="F105" s="3"/>
      <c r="G105" s="3"/>
      <c r="H105" s="3"/>
    </row>
    <row r="106" spans="2:8" ht="12.75">
      <c r="B106">
        <v>4</v>
      </c>
      <c r="C106" s="3">
        <f ca="1">$C105-$B$1/2+RAND()*$B$1</f>
        <v>1.0345963136362466</v>
      </c>
      <c r="D106" s="3">
        <f t="shared" si="5"/>
        <v>1.915801312201618</v>
      </c>
      <c r="E106" s="3">
        <f>D106-$D102</f>
        <v>-0.10859208647514107</v>
      </c>
      <c r="F106" s="3"/>
      <c r="G106" s="3"/>
      <c r="H106" s="3"/>
    </row>
    <row r="107" spans="2:8" ht="12.75">
      <c r="B107">
        <v>5</v>
      </c>
      <c r="C107" s="3">
        <f ca="1">$C106-$B$1/2+RAND()*$B$1</f>
        <v>1.0563665304947765</v>
      </c>
      <c r="D107" s="3">
        <f t="shared" si="5"/>
        <v>2.035307336409671</v>
      </c>
      <c r="E107" s="3">
        <f>D107-$D102</f>
        <v>0.01091393773291216</v>
      </c>
      <c r="F107" s="3"/>
      <c r="G107" s="3"/>
      <c r="H107" s="3"/>
    </row>
    <row r="108" spans="2:8" ht="12.75">
      <c r="B108" t="s">
        <v>15</v>
      </c>
      <c r="C108" s="3"/>
      <c r="D108" s="3"/>
      <c r="E108" s="4">
        <f>MAX(E103:E107)</f>
        <v>0.01091393773291216</v>
      </c>
      <c r="F108" s="3"/>
      <c r="G108" s="3">
        <f>IF(E108&gt;0,1,EXP(E108/F103))</f>
        <v>1</v>
      </c>
      <c r="H108" s="3">
        <f ca="1">RAND()</f>
        <v>0.042232548143742776</v>
      </c>
    </row>
    <row r="109" spans="1:8" ht="13.5" thickBot="1">
      <c r="A109" s="5"/>
      <c r="B109" s="6" t="s">
        <v>17</v>
      </c>
      <c r="C109" s="7">
        <f>IF(E108&gt;0,CHOOSE(MATCH(E108,E103:E107,0),C103,C104,C105,C106,C107),IF(H108&lt;=G108,CHOOSE(MATCH(E108,E103:E107,0),C103,C104,C105,C106,C107),C102))</f>
        <v>1.0563665304947765</v>
      </c>
      <c r="D109" s="7">
        <f t="shared" si="5"/>
        <v>2.035307336409671</v>
      </c>
      <c r="E109" s="8"/>
      <c r="F109" s="8"/>
      <c r="G109" s="8"/>
      <c r="H109" s="8"/>
    </row>
    <row r="110" spans="1:8" ht="12.75">
      <c r="A110">
        <v>16</v>
      </c>
      <c r="B110">
        <v>1</v>
      </c>
      <c r="C110" s="3">
        <f ca="1">$C109-$B$1/2+RAND()*$B$1</f>
        <v>1.0182057606975445</v>
      </c>
      <c r="D110" s="3">
        <f t="shared" si="5"/>
        <v>1.5511277300769455</v>
      </c>
      <c r="E110" s="3">
        <f>D110-$D109</f>
        <v>-0.4841796063327257</v>
      </c>
      <c r="F110" s="3">
        <f>F103*$D$1</f>
        <v>0.03706040377703684</v>
      </c>
      <c r="G110" s="3"/>
      <c r="H110" s="3"/>
    </row>
    <row r="111" spans="2:8" ht="12.75">
      <c r="B111">
        <v>2</v>
      </c>
      <c r="C111" s="3">
        <f ca="1">$C110-$B$1/2+RAND()*$B$1</f>
        <v>0.9482593188767974</v>
      </c>
      <c r="D111" s="3">
        <f t="shared" si="5"/>
        <v>0.05315819421059487</v>
      </c>
      <c r="E111" s="3">
        <f>D111-$D109</f>
        <v>-1.9821491421990762</v>
      </c>
      <c r="F111" s="3"/>
      <c r="G111" s="3"/>
      <c r="H111" s="3"/>
    </row>
    <row r="112" spans="2:8" ht="12.75">
      <c r="B112">
        <v>3</v>
      </c>
      <c r="C112" s="3">
        <f ca="1">$C111-$B$1/2+RAND()*$B$1</f>
        <v>0.9924778819456519</v>
      </c>
      <c r="D112" s="3">
        <f t="shared" si="5"/>
        <v>0.7676401179565575</v>
      </c>
      <c r="E112" s="3">
        <f>D112-$D109</f>
        <v>-1.2676672184531137</v>
      </c>
      <c r="F112" s="3"/>
      <c r="G112" s="3"/>
      <c r="H112" s="3"/>
    </row>
    <row r="113" spans="2:8" ht="12.75">
      <c r="B113">
        <v>4</v>
      </c>
      <c r="C113" s="3">
        <f ca="1">$C112-$B$1/2+RAND()*$B$1</f>
        <v>0.9004802732349624</v>
      </c>
      <c r="D113" s="3">
        <f t="shared" si="5"/>
        <v>0.9864138632324261</v>
      </c>
      <c r="E113" s="3">
        <f>D113-$D109</f>
        <v>-1.048893473177245</v>
      </c>
      <c r="F113" s="3"/>
      <c r="G113" s="3"/>
      <c r="H113" s="3"/>
    </row>
    <row r="114" spans="2:8" ht="12.75">
      <c r="B114">
        <v>5</v>
      </c>
      <c r="C114" s="3">
        <f ca="1">$C113-$B$1/2+RAND()*$B$1</f>
        <v>0.8895609698209916</v>
      </c>
      <c r="D114" s="3">
        <f t="shared" si="5"/>
        <v>1.286531743566458</v>
      </c>
      <c r="E114" s="3">
        <f>D114-$D109</f>
        <v>-0.7487755928432132</v>
      </c>
      <c r="F114" s="3"/>
      <c r="G114" s="3"/>
      <c r="H114" s="3"/>
    </row>
    <row r="115" spans="2:8" ht="12.75">
      <c r="B115" t="s">
        <v>15</v>
      </c>
      <c r="C115" s="3"/>
      <c r="D115" s="3"/>
      <c r="E115" s="4">
        <f>MAX(E110:E114)</f>
        <v>-0.4841796063327257</v>
      </c>
      <c r="F115" s="3"/>
      <c r="G115" s="3">
        <f>IF(E115&gt;0,1,EXP(E115/F110))</f>
        <v>2.1189139577301575E-06</v>
      </c>
      <c r="H115" s="3">
        <f ca="1">RAND()</f>
        <v>0.849089817435098</v>
      </c>
    </row>
    <row r="116" spans="1:8" ht="13.5" thickBot="1">
      <c r="A116" s="5"/>
      <c r="B116" s="6" t="s">
        <v>17</v>
      </c>
      <c r="C116" s="7">
        <f>IF(E115&gt;0,CHOOSE(MATCH(E115,E110:E114,0),C110,C111,C112,C113,C114),IF(H115&lt;=G115,CHOOSE(MATCH(E115,E110:E114,0),C110,C111,C112,C113,C114),C109))</f>
        <v>1.0563665304947765</v>
      </c>
      <c r="D116" s="7">
        <f t="shared" si="5"/>
        <v>2.035307336409671</v>
      </c>
      <c r="E116" s="8"/>
      <c r="F116" s="8"/>
      <c r="G116" s="8"/>
      <c r="H116" s="8"/>
    </row>
    <row r="117" spans="1:8" ht="12.75">
      <c r="A117">
        <v>17</v>
      </c>
      <c r="B117">
        <v>1</v>
      </c>
      <c r="C117" s="3">
        <f ca="1">$C116-$B$1/2+RAND()*$B$1</f>
        <v>1.0190240792231404</v>
      </c>
      <c r="D117" s="3">
        <f t="shared" si="5"/>
        <v>1.5734138978265078</v>
      </c>
      <c r="E117" s="3">
        <f>D117-$D116</f>
        <v>-0.46189343858316345</v>
      </c>
      <c r="F117" s="3">
        <f>F110*$D$1</f>
        <v>0.03335436339933316</v>
      </c>
      <c r="G117" s="3"/>
      <c r="H117" s="3"/>
    </row>
    <row r="118" spans="2:8" ht="12.75">
      <c r="B118">
        <v>2</v>
      </c>
      <c r="C118" s="3">
        <f ca="1">$C117-$B$1/2+RAND()*$B$1</f>
        <v>0.9816534023058116</v>
      </c>
      <c r="D118" s="3">
        <f t="shared" si="5"/>
        <v>0.4650102122803371</v>
      </c>
      <c r="E118" s="3">
        <f>D118-$D116</f>
        <v>-1.570297124129334</v>
      </c>
      <c r="F118" s="3"/>
      <c r="G118" s="3"/>
      <c r="H118" s="3"/>
    </row>
    <row r="119" spans="2:8" ht="12.75">
      <c r="B119">
        <v>3</v>
      </c>
      <c r="C119" s="3">
        <f ca="1">$C118-$B$1/2+RAND()*$B$1</f>
        <v>0.9433500299498799</v>
      </c>
      <c r="D119" s="3">
        <f t="shared" si="5"/>
        <v>0.07716167869570245</v>
      </c>
      <c r="E119" s="3">
        <f>D119-$D116</f>
        <v>-1.9581456577139686</v>
      </c>
      <c r="F119" s="3"/>
      <c r="G119" s="3"/>
      <c r="H119" s="3"/>
    </row>
    <row r="120" spans="2:8" ht="12.75">
      <c r="B120">
        <v>4</v>
      </c>
      <c r="C120" s="3">
        <f ca="1">$C119-$B$1/2+RAND()*$B$1</f>
        <v>1.014257031790887</v>
      </c>
      <c r="D120" s="3">
        <f t="shared" si="5"/>
        <v>1.4392460287701516</v>
      </c>
      <c r="E120" s="3">
        <f>D120-$D116</f>
        <v>-0.5960613076395196</v>
      </c>
      <c r="F120" s="3"/>
      <c r="G120" s="3"/>
      <c r="H120" s="3"/>
    </row>
    <row r="121" spans="2:8" ht="12.75">
      <c r="B121">
        <v>5</v>
      </c>
      <c r="C121" s="3">
        <f ca="1">$C120-$B$1/2+RAND()*$B$1</f>
        <v>1.048894238565483</v>
      </c>
      <c r="D121" s="3">
        <f t="shared" si="5"/>
        <v>2.048261417900167</v>
      </c>
      <c r="E121" s="3">
        <f>D121-$D116</f>
        <v>0.012954081490495817</v>
      </c>
      <c r="F121" s="3"/>
      <c r="G121" s="3"/>
      <c r="H121" s="3"/>
    </row>
    <row r="122" spans="2:8" ht="12.75">
      <c r="B122" t="s">
        <v>15</v>
      </c>
      <c r="C122" s="3"/>
      <c r="D122" s="3"/>
      <c r="E122" s="4">
        <f>MAX(E117:E121)</f>
        <v>0.012954081490495817</v>
      </c>
      <c r="F122" s="3"/>
      <c r="G122" s="3">
        <f>IF(E122&gt;0,1,EXP(E122/F117))</f>
        <v>1</v>
      </c>
      <c r="H122" s="3">
        <f ca="1">RAND()</f>
        <v>0.6651296543487689</v>
      </c>
    </row>
    <row r="123" spans="1:8" ht="13.5" thickBot="1">
      <c r="A123" s="5"/>
      <c r="B123" s="6" t="s">
        <v>17</v>
      </c>
      <c r="C123" s="7">
        <f>IF(E122&gt;0,CHOOSE(MATCH(E122,E117:E121,0),C117,C118,C119,C120,C121),IF(H122&lt;=G122,CHOOSE(MATCH(E122,E117:E121,0),C117,C118,C119,C120,C121),C116))</f>
        <v>1.048894238565483</v>
      </c>
      <c r="D123" s="7">
        <f t="shared" si="5"/>
        <v>2.048261417900167</v>
      </c>
      <c r="E123" s="8"/>
      <c r="F123" s="8"/>
      <c r="G123" s="8"/>
      <c r="H123" s="8"/>
    </row>
    <row r="124" spans="1:8" ht="12.75">
      <c r="A124">
        <v>18</v>
      </c>
      <c r="B124">
        <v>1</v>
      </c>
      <c r="C124" s="3">
        <f ca="1">$C123-$B$1/2+RAND()*$B$1</f>
        <v>1.1037171099463725</v>
      </c>
      <c r="D124" s="3">
        <f t="shared" si="5"/>
        <v>0.8714045668558399</v>
      </c>
      <c r="E124" s="3">
        <f>D124-$D123</f>
        <v>-1.1768568510443271</v>
      </c>
      <c r="F124" s="3">
        <f>F117*$D$1</f>
        <v>0.030018927059399847</v>
      </c>
      <c r="G124" s="3"/>
      <c r="H124" s="3"/>
    </row>
    <row r="125" spans="2:8" ht="12.75">
      <c r="B125">
        <v>2</v>
      </c>
      <c r="C125" s="3">
        <f ca="1">$C124-$B$1/2+RAND()*$B$1</f>
        <v>1.1847235334094437</v>
      </c>
      <c r="D125" s="3">
        <f t="shared" si="5"/>
        <v>0.4529988391475769</v>
      </c>
      <c r="E125" s="3">
        <f>D125-$D123</f>
        <v>-1.5952625787525903</v>
      </c>
      <c r="F125" s="3"/>
      <c r="G125" s="3"/>
      <c r="H125" s="3"/>
    </row>
    <row r="126" spans="2:8" ht="12.75">
      <c r="B126">
        <v>3</v>
      </c>
      <c r="C126" s="3">
        <f ca="1">$C125-$B$1/2+RAND()*$B$1</f>
        <v>1.2401481155081329</v>
      </c>
      <c r="D126" s="3">
        <f t="shared" si="5"/>
        <v>2.181221396947045</v>
      </c>
      <c r="E126" s="3">
        <f>D126-$D123</f>
        <v>0.13295997904687784</v>
      </c>
      <c r="F126" s="3"/>
      <c r="G126" s="3"/>
      <c r="H126" s="3"/>
    </row>
    <row r="127" spans="2:8" ht="12.75">
      <c r="B127">
        <v>4</v>
      </c>
      <c r="C127" s="3">
        <f ca="1">$C126-$B$1/2+RAND()*$B$1</f>
        <v>1.1686938172867236</v>
      </c>
      <c r="D127" s="3">
        <f t="shared" si="5"/>
        <v>0.027122098809979622</v>
      </c>
      <c r="E127" s="3">
        <f>D127-$D123</f>
        <v>-2.0211393190901874</v>
      </c>
      <c r="F127" s="3"/>
      <c r="G127" s="3"/>
      <c r="H127" s="3"/>
    </row>
    <row r="128" spans="2:8" ht="12.75">
      <c r="B128">
        <v>5</v>
      </c>
      <c r="C128" s="3">
        <f ca="1">$C127-$B$1/2+RAND()*$B$1</f>
        <v>1.199429455907993</v>
      </c>
      <c r="D128" s="3">
        <f t="shared" si="5"/>
        <v>0.9785023721488788</v>
      </c>
      <c r="E128" s="3">
        <f>D128-$D123</f>
        <v>-1.0697590457512882</v>
      </c>
      <c r="F128" s="3"/>
      <c r="G128" s="3"/>
      <c r="H128" s="3"/>
    </row>
    <row r="129" spans="2:8" ht="12.75">
      <c r="B129" t="s">
        <v>15</v>
      </c>
      <c r="C129" s="3"/>
      <c r="D129" s="3"/>
      <c r="E129" s="4">
        <f>MAX(E124:E128)</f>
        <v>0.13295997904687784</v>
      </c>
      <c r="F129" s="3"/>
      <c r="G129" s="3">
        <f>IF(E129&gt;0,1,EXP(E129/F124))</f>
        <v>1</v>
      </c>
      <c r="H129" s="3">
        <f ca="1">RAND()</f>
        <v>0.1943383670051939</v>
      </c>
    </row>
    <row r="130" spans="1:8" ht="13.5" thickBot="1">
      <c r="A130" s="5"/>
      <c r="B130" s="6" t="s">
        <v>17</v>
      </c>
      <c r="C130" s="7">
        <f>IF(E129&gt;0,CHOOSE(MATCH(E129,E124:E128,0),C124,C125,C126,C127,C128),IF(H129&lt;=G129,CHOOSE(MATCH(E129,E124:E128,0),C124,C125,C126,C127,C128),C123))</f>
        <v>1.2401481155081329</v>
      </c>
      <c r="D130" s="7">
        <f t="shared" si="5"/>
        <v>2.181221396947045</v>
      </c>
      <c r="E130" s="8"/>
      <c r="F130" s="8"/>
      <c r="G130" s="8"/>
      <c r="H130" s="8"/>
    </row>
    <row r="131" spans="1:8" ht="12.75">
      <c r="A131">
        <v>19</v>
      </c>
      <c r="B131">
        <v>1</v>
      </c>
      <c r="C131" s="3">
        <f ca="1">$C130-$B$1/2+RAND()*$B$1</f>
        <v>1.2424774527012117</v>
      </c>
      <c r="D131" s="3">
        <f t="shared" si="5"/>
        <v>2.2079419430163223</v>
      </c>
      <c r="E131" s="3">
        <f>D131-$D130</f>
        <v>0.02672054606927743</v>
      </c>
      <c r="F131" s="3">
        <f>F124*$D$1</f>
        <v>0.027017034353459864</v>
      </c>
      <c r="G131" s="3"/>
      <c r="H131" s="3"/>
    </row>
    <row r="132" spans="2:8" ht="12.75">
      <c r="B132">
        <v>2</v>
      </c>
      <c r="C132" s="3">
        <f ca="1">$C131-$B$1/2+RAND()*$B$1</f>
        <v>1.2710010034892807</v>
      </c>
      <c r="D132" s="3">
        <f t="shared" si="5"/>
        <v>2.0042632545698016</v>
      </c>
      <c r="E132" s="3">
        <f>D132-$D130</f>
        <v>-0.17695814237724328</v>
      </c>
      <c r="F132" s="3"/>
      <c r="G132" s="3"/>
      <c r="H132" s="3"/>
    </row>
    <row r="133" spans="2:8" ht="12.75">
      <c r="B133">
        <v>3</v>
      </c>
      <c r="C133" s="3">
        <f ca="1">$C132-$B$1/2+RAND()*$B$1</f>
        <v>1.2727230396098834</v>
      </c>
      <c r="D133" s="3">
        <f aca="true" t="shared" si="6" ref="D133:D196">C133*SIN(10*PI()*C133)+1</f>
        <v>1.9619707260630876</v>
      </c>
      <c r="E133" s="3">
        <f>D133-$D130</f>
        <v>-0.21925067088395722</v>
      </c>
      <c r="F133" s="3"/>
      <c r="G133" s="3"/>
      <c r="H133" s="3"/>
    </row>
    <row r="134" spans="2:8" ht="12.75">
      <c r="B134">
        <v>4</v>
      </c>
      <c r="C134" s="3">
        <f ca="1">$C133-$B$1/2+RAND()*$B$1</f>
        <v>1.2825307788445455</v>
      </c>
      <c r="D134" s="3">
        <f t="shared" si="6"/>
        <v>1.6690627866537968</v>
      </c>
      <c r="E134" s="3">
        <f>D134-$D130</f>
        <v>-0.512158610293248</v>
      </c>
      <c r="F134" s="3"/>
      <c r="G134" s="3"/>
      <c r="H134" s="3"/>
    </row>
    <row r="135" spans="2:8" ht="12.75">
      <c r="B135">
        <v>5</v>
      </c>
      <c r="C135" s="3">
        <f ca="1">$C134-$B$1/2+RAND()*$B$1</f>
        <v>1.3566525128895104</v>
      </c>
      <c r="D135" s="3">
        <f t="shared" si="6"/>
        <v>-0.3271316901781316</v>
      </c>
      <c r="E135" s="3">
        <f>D135-$D130</f>
        <v>-2.5083530871251765</v>
      </c>
      <c r="F135" s="3"/>
      <c r="G135" s="3"/>
      <c r="H135" s="3"/>
    </row>
    <row r="136" spans="2:8" ht="12.75">
      <c r="B136" t="s">
        <v>15</v>
      </c>
      <c r="C136" s="3"/>
      <c r="D136" s="3"/>
      <c r="E136" s="4">
        <f>MAX(E131:E135)</f>
        <v>0.02672054606927743</v>
      </c>
      <c r="F136" s="3"/>
      <c r="G136" s="3">
        <f>IF(E136&gt;0,1,EXP(E136/F131))</f>
        <v>1</v>
      </c>
      <c r="H136" s="3">
        <f ca="1">RAND()</f>
        <v>0.4274212101422541</v>
      </c>
    </row>
    <row r="137" spans="1:8" ht="13.5" thickBot="1">
      <c r="A137" s="5"/>
      <c r="B137" s="6" t="s">
        <v>17</v>
      </c>
      <c r="C137" s="7">
        <f>IF(E136&gt;0,CHOOSE(MATCH(E136,E131:E135,0),C131,C132,C133,C134,C135),IF(H136&lt;=G136,CHOOSE(MATCH(E136,E131:E135,0),C131,C132,C133,C134,C135),C130))</f>
        <v>1.2424774527012117</v>
      </c>
      <c r="D137" s="7">
        <f t="shared" si="6"/>
        <v>2.2079419430163223</v>
      </c>
      <c r="E137" s="8"/>
      <c r="F137" s="8"/>
      <c r="G137" s="8"/>
      <c r="H137" s="8"/>
    </row>
    <row r="138" spans="1:8" ht="12.75">
      <c r="A138">
        <v>20</v>
      </c>
      <c r="B138">
        <v>1</v>
      </c>
      <c r="C138" s="3">
        <f ca="1">$C137-$B$1/2+RAND()*$B$1</f>
        <v>1.3408060712445344</v>
      </c>
      <c r="D138" s="3">
        <f t="shared" si="6"/>
        <v>-0.2852647007280771</v>
      </c>
      <c r="E138" s="3">
        <f>D138-$D137</f>
        <v>-2.4932066437443994</v>
      </c>
      <c r="F138" s="3">
        <f>F131*$D$1</f>
        <v>0.02431533091811388</v>
      </c>
      <c r="G138" s="3"/>
      <c r="H138" s="3"/>
    </row>
    <row r="139" spans="2:8" ht="12.75">
      <c r="B139">
        <v>2</v>
      </c>
      <c r="C139" s="3">
        <f ca="1">$C138-$B$1/2+RAND()*$B$1</f>
        <v>1.4230133229735311</v>
      </c>
      <c r="D139" s="3">
        <f t="shared" si="6"/>
        <v>1.9415022841732124</v>
      </c>
      <c r="E139" s="3">
        <f>D139-$D137</f>
        <v>-0.26643965884310994</v>
      </c>
      <c r="F139" s="3"/>
      <c r="G139" s="3"/>
      <c r="H139" s="3"/>
    </row>
    <row r="140" spans="2:8" ht="12.75">
      <c r="B140">
        <v>3</v>
      </c>
      <c r="C140" s="3">
        <f ca="1">$C139-$B$1/2+RAND()*$B$1</f>
        <v>1.5216679447201802</v>
      </c>
      <c r="D140" s="3">
        <f t="shared" si="6"/>
        <v>0.04233585358417269</v>
      </c>
      <c r="E140" s="3">
        <f>D140-$D137</f>
        <v>-2.1656060894321496</v>
      </c>
      <c r="F140" s="3"/>
      <c r="G140" s="3"/>
      <c r="H140" s="3"/>
    </row>
    <row r="141" spans="2:8" ht="12.75">
      <c r="B141">
        <v>4</v>
      </c>
      <c r="C141" s="3">
        <f ca="1">$C140-$B$1/2+RAND()*$B$1</f>
        <v>1.5481877538302413</v>
      </c>
      <c r="D141" s="3">
        <f t="shared" si="6"/>
        <v>-0.5456792749731425</v>
      </c>
      <c r="E141" s="3">
        <f>D141-$D137</f>
        <v>-2.7536212179894646</v>
      </c>
      <c r="F141" s="3"/>
      <c r="G141" s="3"/>
      <c r="H141" s="3"/>
    </row>
    <row r="142" spans="2:8" ht="12.75">
      <c r="B142">
        <v>5</v>
      </c>
      <c r="C142" s="3">
        <f ca="1">$C141-$B$1/2+RAND()*$B$1</f>
        <v>1.4563666478093793</v>
      </c>
      <c r="D142" s="3">
        <f t="shared" si="6"/>
        <v>2.427332185296278</v>
      </c>
      <c r="E142" s="3">
        <f>D142-$D137</f>
        <v>0.21939024227995585</v>
      </c>
      <c r="F142" s="3"/>
      <c r="G142" s="3"/>
      <c r="H142" s="3"/>
    </row>
    <row r="143" spans="2:8" ht="12.75">
      <c r="B143" t="s">
        <v>15</v>
      </c>
      <c r="C143" s="3"/>
      <c r="D143" s="3"/>
      <c r="E143" s="4">
        <f>MAX(E138:E142)</f>
        <v>0.21939024227995585</v>
      </c>
      <c r="F143" s="3"/>
      <c r="G143" s="3">
        <f>IF(E143&gt;0,1,EXP(E143/F138))</f>
        <v>1</v>
      </c>
      <c r="H143" s="3">
        <f ca="1">RAND()</f>
        <v>0.8350416377924965</v>
      </c>
    </row>
    <row r="144" spans="1:8" ht="13.5" thickBot="1">
      <c r="A144" s="5"/>
      <c r="B144" s="6" t="s">
        <v>17</v>
      </c>
      <c r="C144" s="7">
        <f>IF(E143&gt;0,CHOOSE(MATCH(E143,E138:E142,0),C138,C139,C140,C141,C142),IF(H143&lt;=G143,CHOOSE(MATCH(E143,E138:E142,0),C138,C139,C140,C141,C142),C137))</f>
        <v>1.4563666478093793</v>
      </c>
      <c r="D144" s="7">
        <f t="shared" si="6"/>
        <v>2.427332185296278</v>
      </c>
      <c r="E144" s="8"/>
      <c r="F144" s="8"/>
      <c r="G144" s="8"/>
      <c r="H144" s="8"/>
    </row>
    <row r="145" spans="1:8" ht="12.75">
      <c r="A145">
        <f>A138+1</f>
        <v>21</v>
      </c>
      <c r="B145">
        <v>1</v>
      </c>
      <c r="C145" s="3">
        <f ca="1">$C144-$B$1/2+RAND()*$B$1</f>
        <v>1.499922373374464</v>
      </c>
      <c r="D145" s="3">
        <f t="shared" si="6"/>
        <v>1.0036578756128298</v>
      </c>
      <c r="E145" s="3">
        <f>D145-$D144</f>
        <v>-1.4236743096834483</v>
      </c>
      <c r="F145" s="3">
        <f>F138*$D$1</f>
        <v>0.02188379782630249</v>
      </c>
      <c r="G145" s="3"/>
      <c r="H145" s="3"/>
    </row>
    <row r="146" spans="2:8" ht="12.75">
      <c r="B146">
        <v>2</v>
      </c>
      <c r="C146" s="3">
        <f ca="1">$C145-$B$1/2+RAND()*$B$1</f>
        <v>1.474655429184692</v>
      </c>
      <c r="D146" s="3">
        <f t="shared" si="6"/>
        <v>2.0539651995156607</v>
      </c>
      <c r="E146" s="3">
        <f>D146-$D144</f>
        <v>-0.37336698578061744</v>
      </c>
      <c r="F146" s="3"/>
      <c r="G146" s="3"/>
      <c r="H146" s="3"/>
    </row>
    <row r="147" spans="2:8" ht="12.75">
      <c r="B147">
        <v>3</v>
      </c>
      <c r="C147" s="3">
        <f ca="1">$C146-$B$1/2+RAND()*$B$1</f>
        <v>1.4699418696418307</v>
      </c>
      <c r="D147" s="3">
        <f t="shared" si="6"/>
        <v>2.1907838411679457</v>
      </c>
      <c r="E147" s="3">
        <f>D147-$D144</f>
        <v>-0.23654834412833248</v>
      </c>
      <c r="F147" s="3"/>
      <c r="G147" s="3"/>
      <c r="H147" s="3"/>
    </row>
    <row r="148" spans="2:8" ht="12.75">
      <c r="B148">
        <v>4</v>
      </c>
      <c r="C148" s="3">
        <f ca="1">$C147-$B$1/2+RAND()*$B$1</f>
        <v>1.4725836649866655</v>
      </c>
      <c r="D148" s="3">
        <f t="shared" si="6"/>
        <v>2.1172438121887405</v>
      </c>
      <c r="E148" s="3">
        <f>D148-$D144</f>
        <v>-0.3100883731075377</v>
      </c>
      <c r="F148" s="3"/>
      <c r="G148" s="3"/>
      <c r="H148" s="3"/>
    </row>
    <row r="149" spans="2:8" ht="12.75">
      <c r="B149">
        <v>5</v>
      </c>
      <c r="C149" s="3">
        <f ca="1">$C148-$B$1/2+RAND()*$B$1</f>
        <v>1.3886753524425852</v>
      </c>
      <c r="D149" s="3">
        <f t="shared" si="6"/>
        <v>0.5163017718036476</v>
      </c>
      <c r="E149" s="3">
        <f>D149-$D144</f>
        <v>-1.9110304134926306</v>
      </c>
      <c r="F149" s="3"/>
      <c r="G149" s="3"/>
      <c r="H149" s="3"/>
    </row>
    <row r="150" spans="2:8" ht="12.75">
      <c r="B150" t="s">
        <v>15</v>
      </c>
      <c r="C150" s="3"/>
      <c r="D150" s="3"/>
      <c r="E150" s="4">
        <f>MAX(E145:E149)</f>
        <v>-0.23654834412833248</v>
      </c>
      <c r="F150" s="3"/>
      <c r="G150" s="3">
        <f>IF(E150&gt;0,1,EXP(E150/F145))</f>
        <v>2.0210844536216735E-05</v>
      </c>
      <c r="H150" s="3">
        <f ca="1">RAND()</f>
        <v>0.18069589826912458</v>
      </c>
    </row>
    <row r="151" spans="1:8" ht="13.5" thickBot="1">
      <c r="A151" s="5"/>
      <c r="B151" s="6" t="s">
        <v>17</v>
      </c>
      <c r="C151" s="7">
        <f>IF(E150&gt;0,CHOOSE(MATCH(E150,E145:E149,0),C145,C146,C147,C148,C149),IF(H150&lt;=G150,CHOOSE(MATCH(E150,E145:E149,0),C145,C146,C147,C148,C149),C144))</f>
        <v>1.4563666478093793</v>
      </c>
      <c r="D151" s="7">
        <f t="shared" si="6"/>
        <v>2.427332185296278</v>
      </c>
      <c r="E151" s="8"/>
      <c r="F151" s="8"/>
      <c r="G151" s="8"/>
      <c r="H151" s="8"/>
    </row>
    <row r="152" spans="1:8" ht="12.75">
      <c r="A152">
        <f>A145+1</f>
        <v>22</v>
      </c>
      <c r="B152">
        <v>1</v>
      </c>
      <c r="C152" s="3">
        <f ca="1">$C151-$B$1/2+RAND()*$B$1</f>
        <v>1.545761158092335</v>
      </c>
      <c r="D152" s="3">
        <f t="shared" si="6"/>
        <v>-0.5320755314641668</v>
      </c>
      <c r="E152" s="3">
        <f>D152-$D151</f>
        <v>-2.959407716760445</v>
      </c>
      <c r="F152" s="3">
        <f>F145*$D$1</f>
        <v>0.019695418043672242</v>
      </c>
      <c r="G152" s="3"/>
      <c r="H152" s="3"/>
    </row>
    <row r="153" spans="2:8" ht="12.75">
      <c r="B153">
        <v>2</v>
      </c>
      <c r="C153" s="3">
        <f ca="1">$C152-$B$1/2+RAND()*$B$1</f>
        <v>1.6260839205317499</v>
      </c>
      <c r="D153" s="3">
        <f t="shared" si="6"/>
        <v>2.188294745203435</v>
      </c>
      <c r="E153" s="3">
        <f>D153-$D151</f>
        <v>-0.23903744009284322</v>
      </c>
      <c r="F153" s="3"/>
      <c r="G153" s="3"/>
      <c r="H153" s="3"/>
    </row>
    <row r="154" spans="2:8" ht="12.75">
      <c r="B154">
        <v>3</v>
      </c>
      <c r="C154" s="3">
        <f ca="1">$C153-$B$1/2+RAND()*$B$1</f>
        <v>1.6553754076435876</v>
      </c>
      <c r="D154" s="3">
        <f t="shared" si="6"/>
        <v>2.631827262541007</v>
      </c>
      <c r="E154" s="3">
        <f>D154-$D151</f>
        <v>0.20449507724472893</v>
      </c>
      <c r="F154" s="3"/>
      <c r="G154" s="3"/>
      <c r="H154" s="3"/>
    </row>
    <row r="155" spans="2:8" ht="12.75">
      <c r="B155">
        <v>4</v>
      </c>
      <c r="C155" s="3">
        <f ca="1">$C154-$B$1/2+RAND()*$B$1</f>
        <v>1.5656722408564305</v>
      </c>
      <c r="D155" s="3">
        <f t="shared" si="6"/>
        <v>-0.3797027665277708</v>
      </c>
      <c r="E155" s="3">
        <f>D155-$D151</f>
        <v>-2.8070349518240487</v>
      </c>
      <c r="F155" s="3"/>
      <c r="G155" s="3"/>
      <c r="H155" s="3"/>
    </row>
    <row r="156" spans="2:8" ht="12.75">
      <c r="B156">
        <v>5</v>
      </c>
      <c r="C156" s="3">
        <f ca="1">$C155-$B$1/2+RAND()*$B$1</f>
        <v>1.5584263015864397</v>
      </c>
      <c r="D156" s="3">
        <f t="shared" si="6"/>
        <v>-0.5041397352416079</v>
      </c>
      <c r="E156" s="3">
        <f>D156-$D151</f>
        <v>-2.931471920537886</v>
      </c>
      <c r="F156" s="3"/>
      <c r="G156" s="3"/>
      <c r="H156" s="3"/>
    </row>
    <row r="157" spans="2:8" ht="12.75">
      <c r="B157" t="s">
        <v>15</v>
      </c>
      <c r="C157" s="3"/>
      <c r="D157" s="3"/>
      <c r="E157" s="4">
        <f>MAX(E152:E156)</f>
        <v>0.20449507724472893</v>
      </c>
      <c r="F157" s="3"/>
      <c r="G157" s="3">
        <f>IF(E157&gt;0,1,EXP(E157/F152))</f>
        <v>1</v>
      </c>
      <c r="H157" s="3">
        <f ca="1">RAND()</f>
        <v>0.5357769107421962</v>
      </c>
    </row>
    <row r="158" spans="1:8" ht="13.5" thickBot="1">
      <c r="A158" s="5"/>
      <c r="B158" s="6" t="s">
        <v>17</v>
      </c>
      <c r="C158" s="7">
        <f>IF(E157&gt;0,CHOOSE(MATCH(E157,E152:E156,0),C152,C153,C154,C155,C156),IF(H157&lt;=G157,CHOOSE(MATCH(E157,E152:E156,0),C152,C153,C154,C155,C156),C151))</f>
        <v>1.6553754076435876</v>
      </c>
      <c r="D158" s="7">
        <f t="shared" si="6"/>
        <v>2.631827262541007</v>
      </c>
      <c r="E158" s="8"/>
      <c r="F158" s="8"/>
      <c r="G158" s="8"/>
      <c r="H158" s="8"/>
    </row>
    <row r="159" spans="1:8" ht="12.75">
      <c r="A159">
        <f>A152+1</f>
        <v>23</v>
      </c>
      <c r="B159">
        <v>1</v>
      </c>
      <c r="C159" s="3">
        <f ca="1">$C158-$B$1/2+RAND()*$B$1</f>
        <v>1.6428539413237633</v>
      </c>
      <c r="D159" s="3">
        <f t="shared" si="6"/>
        <v>2.6016273862789037</v>
      </c>
      <c r="E159" s="3">
        <f>D159-$D158</f>
        <v>-0.03019987626210341</v>
      </c>
      <c r="F159" s="3">
        <f>F152*$D$1</f>
        <v>0.01772587623930502</v>
      </c>
      <c r="G159" s="3"/>
      <c r="H159" s="3"/>
    </row>
    <row r="160" spans="2:8" ht="12.75">
      <c r="B160">
        <v>2</v>
      </c>
      <c r="C160" s="3">
        <f ca="1">$C159-$B$1/2+RAND()*$B$1</f>
        <v>1.586466495070362</v>
      </c>
      <c r="D160" s="3">
        <f t="shared" si="6"/>
        <v>0.34562467086868176</v>
      </c>
      <c r="E160" s="3">
        <f>D160-$D158</f>
        <v>-2.286202591672325</v>
      </c>
      <c r="F160" s="3"/>
      <c r="G160" s="3"/>
      <c r="H160" s="3"/>
    </row>
    <row r="161" spans="2:8" ht="12.75">
      <c r="B161">
        <v>3</v>
      </c>
      <c r="C161" s="3">
        <f ca="1">$C160-$B$1/2+RAND()*$B$1</f>
        <v>1.6336012116410699</v>
      </c>
      <c r="D161" s="3">
        <f t="shared" si="6"/>
        <v>2.421563874088391</v>
      </c>
      <c r="E161" s="3">
        <f>D161-$D158</f>
        <v>-0.21026338845261616</v>
      </c>
      <c r="F161" s="3"/>
      <c r="G161" s="3"/>
      <c r="H161" s="3"/>
    </row>
    <row r="162" spans="2:8" ht="12.75">
      <c r="B162">
        <v>4</v>
      </c>
      <c r="C162" s="3">
        <f ca="1">$C161-$B$1/2+RAND()*$B$1</f>
        <v>1.617721482986329</v>
      </c>
      <c r="D162" s="3">
        <f t="shared" si="6"/>
        <v>1.8548341507492614</v>
      </c>
      <c r="E162" s="3">
        <f>D162-$D158</f>
        <v>-0.7769931117917457</v>
      </c>
      <c r="F162" s="3"/>
      <c r="G162" s="3"/>
      <c r="H162" s="3"/>
    </row>
    <row r="163" spans="2:8" ht="12.75">
      <c r="B163">
        <v>5</v>
      </c>
      <c r="C163" s="3">
        <f ca="1">$C162-$B$1/2+RAND()*$B$1</f>
        <v>1.6487158811472489</v>
      </c>
      <c r="D163" s="3">
        <f t="shared" si="6"/>
        <v>2.6473744539273825</v>
      </c>
      <c r="E163" s="3">
        <f>D163-$D158</f>
        <v>0.015547191386375392</v>
      </c>
      <c r="F163" s="3"/>
      <c r="G163" s="3"/>
      <c r="H163" s="3"/>
    </row>
    <row r="164" spans="2:8" ht="12.75">
      <c r="B164" t="s">
        <v>15</v>
      </c>
      <c r="C164" s="3"/>
      <c r="D164" s="3"/>
      <c r="E164" s="4">
        <f>MAX(E159:E163)</f>
        <v>0.015547191386375392</v>
      </c>
      <c r="F164" s="3"/>
      <c r="G164" s="3">
        <f>IF(E164&gt;0,1,EXP(E164/F159))</f>
        <v>1</v>
      </c>
      <c r="H164" s="3">
        <f ca="1">RAND()</f>
        <v>0.17619760011503527</v>
      </c>
    </row>
    <row r="165" spans="1:8" ht="13.5" thickBot="1">
      <c r="A165" s="5"/>
      <c r="B165" s="6" t="s">
        <v>17</v>
      </c>
      <c r="C165" s="7">
        <f>IF(E164&gt;0,CHOOSE(MATCH(E164,E159:E163,0),C159,C160,C161,C162,C163),IF(H164&lt;=G164,CHOOSE(MATCH(E164,E159:E163,0),C159,C160,C161,C162,C163),C158))</f>
        <v>1.6487158811472489</v>
      </c>
      <c r="D165" s="7">
        <f t="shared" si="6"/>
        <v>2.6473744539273825</v>
      </c>
      <c r="E165" s="8"/>
      <c r="F165" s="8"/>
      <c r="G165" s="8"/>
      <c r="H165" s="8"/>
    </row>
    <row r="166" spans="1:8" ht="12.75">
      <c r="A166">
        <f>A159+1</f>
        <v>24</v>
      </c>
      <c r="B166">
        <v>1</v>
      </c>
      <c r="C166" s="3">
        <f ca="1">$C165-$B$1/2+RAND()*$B$1</f>
        <v>1.7049989885781573</v>
      </c>
      <c r="D166" s="3">
        <f t="shared" si="6"/>
        <v>0.7333329043907142</v>
      </c>
      <c r="E166" s="3">
        <f>D166-$D165</f>
        <v>-1.9140415495366683</v>
      </c>
      <c r="F166" s="3">
        <f>F159*$D$1</f>
        <v>0.015953288615374518</v>
      </c>
      <c r="G166" s="3"/>
      <c r="H166" s="3"/>
    </row>
    <row r="167" spans="2:8" ht="12.75">
      <c r="B167">
        <v>2</v>
      </c>
      <c r="C167" s="3">
        <f ca="1">$C166-$B$1/2+RAND()*$B$1</f>
        <v>1.7509802221498068</v>
      </c>
      <c r="D167" s="3">
        <f t="shared" si="6"/>
        <v>-0.7501500547143114</v>
      </c>
      <c r="E167" s="3">
        <f>D167-$D165</f>
        <v>-3.397524508641694</v>
      </c>
      <c r="F167" s="3"/>
      <c r="G167" s="3"/>
      <c r="H167" s="3"/>
    </row>
    <row r="168" spans="2:8" ht="12.75">
      <c r="B168">
        <v>3</v>
      </c>
      <c r="C168" s="3">
        <f ca="1">$C167-$B$1/2+RAND()*$B$1</f>
        <v>1.8438383912605882</v>
      </c>
      <c r="D168" s="3">
        <f t="shared" si="6"/>
        <v>2.8094014701267174</v>
      </c>
      <c r="E168" s="3">
        <f>D168-$D165</f>
        <v>0.1620270161993349</v>
      </c>
      <c r="F168" s="3"/>
      <c r="G168" s="3"/>
      <c r="H168" s="3"/>
    </row>
    <row r="169" spans="2:8" ht="12.75">
      <c r="B169">
        <v>4</v>
      </c>
      <c r="C169" s="3">
        <f ca="1">$C168-$B$1/2+RAND()*$B$1</f>
        <v>1.761406797253371</v>
      </c>
      <c r="D169" s="3">
        <f t="shared" si="6"/>
        <v>-0.6495134508745546</v>
      </c>
      <c r="E169" s="3">
        <f>D169-$D165</f>
        <v>-3.2968879048019373</v>
      </c>
      <c r="F169" s="3"/>
      <c r="G169" s="3"/>
      <c r="H169" s="3"/>
    </row>
    <row r="170" spans="2:8" ht="12.75">
      <c r="B170">
        <v>5</v>
      </c>
      <c r="C170" s="3">
        <f ca="1">$C169-$B$1/2+RAND()*$B$1</f>
        <v>1.7473463419638051</v>
      </c>
      <c r="D170" s="3">
        <f t="shared" si="6"/>
        <v>-0.7412777615359372</v>
      </c>
      <c r="E170" s="3">
        <f>D170-$D165</f>
        <v>-3.3886522154633196</v>
      </c>
      <c r="F170" s="3"/>
      <c r="G170" s="3"/>
      <c r="H170" s="3"/>
    </row>
    <row r="171" spans="2:8" ht="12.75">
      <c r="B171" t="s">
        <v>15</v>
      </c>
      <c r="C171" s="3"/>
      <c r="D171" s="3"/>
      <c r="E171" s="4">
        <f>MAX(E166:E170)</f>
        <v>0.1620270161993349</v>
      </c>
      <c r="F171" s="3"/>
      <c r="G171" s="3">
        <f>IF(E171&gt;0,1,EXP(E171/F166))</f>
        <v>1</v>
      </c>
      <c r="H171" s="3">
        <f ca="1">RAND()</f>
        <v>0.11560448942360324</v>
      </c>
    </row>
    <row r="172" spans="1:8" ht="13.5" thickBot="1">
      <c r="A172" s="5"/>
      <c r="B172" s="6" t="s">
        <v>17</v>
      </c>
      <c r="C172" s="7">
        <f>IF(E171&gt;0,CHOOSE(MATCH(E171,E166:E170,0),C166,C167,C168,C169,C170),IF(H171&lt;=G171,CHOOSE(MATCH(E171,E166:E170,0),C166,C167,C168,C169,C170),C165))</f>
        <v>1.8438383912605882</v>
      </c>
      <c r="D172" s="7">
        <f t="shared" si="6"/>
        <v>2.8094014701267174</v>
      </c>
      <c r="E172" s="8"/>
      <c r="F172" s="8"/>
      <c r="G172" s="8"/>
      <c r="H172" s="8"/>
    </row>
    <row r="173" spans="1:8" ht="12.75">
      <c r="A173">
        <f>A166+1</f>
        <v>25</v>
      </c>
      <c r="B173">
        <v>1</v>
      </c>
      <c r="C173" s="3">
        <f ca="1">$C172-$B$1/2+RAND()*$B$1</f>
        <v>1.7597031364894846</v>
      </c>
      <c r="D173" s="3">
        <f t="shared" si="6"/>
        <v>-0.678575685829442</v>
      </c>
      <c r="E173" s="3">
        <f>D173-$D172</f>
        <v>-3.4879771559561594</v>
      </c>
      <c r="F173" s="3">
        <f>F166*$D$1</f>
        <v>0.014357959753837067</v>
      </c>
      <c r="G173" s="3"/>
      <c r="H173" s="3"/>
    </row>
    <row r="174" spans="2:8" ht="12.75">
      <c r="B174">
        <v>2</v>
      </c>
      <c r="C174" s="3">
        <f ca="1">$C173-$B$1/2+RAND()*$B$1</f>
        <v>1.7479384234242237</v>
      </c>
      <c r="D174" s="3">
        <f t="shared" si="6"/>
        <v>-0.7442736848025344</v>
      </c>
      <c r="E174" s="3">
        <f>D174-$D172</f>
        <v>-3.553675154929252</v>
      </c>
      <c r="F174" s="3"/>
      <c r="G174" s="3"/>
      <c r="H174" s="3"/>
    </row>
    <row r="175" spans="2:8" ht="12.75">
      <c r="B175">
        <v>3</v>
      </c>
      <c r="C175" s="3">
        <f ca="1">$C174-$B$1/2+RAND()*$B$1</f>
        <v>1.776430036646722</v>
      </c>
      <c r="D175" s="3">
        <f t="shared" si="6"/>
        <v>-0.19844466450269604</v>
      </c>
      <c r="E175" s="3">
        <f>D175-$D172</f>
        <v>-3.007846134629413</v>
      </c>
      <c r="F175" s="3"/>
      <c r="G175" s="3"/>
      <c r="H175" s="3"/>
    </row>
    <row r="176" spans="2:8" ht="12.75">
      <c r="B176">
        <v>4</v>
      </c>
      <c r="C176" s="3">
        <f ca="1">$C175-$B$1/2+RAND()*$B$1</f>
        <v>1.6931847976136385</v>
      </c>
      <c r="D176" s="3">
        <f t="shared" si="6"/>
        <v>1.359757452244885</v>
      </c>
      <c r="E176" s="3">
        <f>D176-$D172</f>
        <v>-1.4496440178818324</v>
      </c>
      <c r="F176" s="3"/>
      <c r="G176" s="3"/>
      <c r="H176" s="3"/>
    </row>
    <row r="177" spans="2:8" ht="12.75">
      <c r="B177">
        <v>5</v>
      </c>
      <c r="C177" s="3">
        <f ca="1">$C176-$B$1/2+RAND()*$B$1</f>
        <v>1.748322881007196</v>
      </c>
      <c r="D177" s="3">
        <f t="shared" si="6"/>
        <v>-0.7458967252735509</v>
      </c>
      <c r="E177" s="3">
        <f>D177-$D172</f>
        <v>-3.555298195400268</v>
      </c>
      <c r="F177" s="3"/>
      <c r="G177" s="3"/>
      <c r="H177" s="3"/>
    </row>
    <row r="178" spans="2:8" ht="12.75">
      <c r="B178" t="s">
        <v>15</v>
      </c>
      <c r="C178" s="3"/>
      <c r="D178" s="3"/>
      <c r="E178" s="4">
        <f>MAX(E173:E177)</f>
        <v>-1.4496440178818324</v>
      </c>
      <c r="F178" s="3"/>
      <c r="G178" s="3">
        <f>IF(E178&gt;0,1,EXP(E178/F173))</f>
        <v>1.4180159776662205E-44</v>
      </c>
      <c r="H178" s="3">
        <f ca="1">RAND()</f>
        <v>0.11392086512012978</v>
      </c>
    </row>
    <row r="179" spans="1:8" ht="13.5" thickBot="1">
      <c r="A179" s="5"/>
      <c r="B179" s="6" t="s">
        <v>17</v>
      </c>
      <c r="C179" s="7">
        <f>IF(E178&gt;0,CHOOSE(MATCH(E178,E173:E177,0),C173,C174,C175,C176,C177),IF(H178&lt;=G178,CHOOSE(MATCH(E178,E173:E177,0),C173,C174,C175,C176,C177),C172))</f>
        <v>1.8438383912605882</v>
      </c>
      <c r="D179" s="7">
        <f t="shared" si="6"/>
        <v>2.8094014701267174</v>
      </c>
      <c r="E179" s="8"/>
      <c r="F179" s="8"/>
      <c r="G179" s="8"/>
      <c r="H179" s="8"/>
    </row>
    <row r="180" spans="1:8" ht="12.75">
      <c r="A180">
        <f>A173+1</f>
        <v>26</v>
      </c>
      <c r="B180">
        <v>1</v>
      </c>
      <c r="C180" s="3">
        <f ca="1">$C179-$B$1/2+RAND()*$B$1</f>
        <v>1.7467287961240845</v>
      </c>
      <c r="D180" s="3">
        <f t="shared" si="6"/>
        <v>-0.7375130989342156</v>
      </c>
      <c r="E180" s="3">
        <f>D180-$D179</f>
        <v>-3.5469145690609327</v>
      </c>
      <c r="F180" s="3">
        <f>F173*$D$1</f>
        <v>0.012922163778453361</v>
      </c>
      <c r="G180" s="3"/>
      <c r="H180" s="3"/>
    </row>
    <row r="181" spans="2:8" ht="12.75">
      <c r="B181">
        <v>2</v>
      </c>
      <c r="C181" s="3">
        <f ca="1">$C180-$B$1/2+RAND()*$B$1</f>
        <v>1.649816603304001</v>
      </c>
      <c r="D181" s="3">
        <f t="shared" si="6"/>
        <v>2.6497892199126687</v>
      </c>
      <c r="E181" s="3">
        <f>D181-$D179</f>
        <v>-0.15961225021404868</v>
      </c>
      <c r="F181" s="3"/>
      <c r="G181" s="3"/>
      <c r="H181" s="3"/>
    </row>
    <row r="182" spans="2:8" ht="12.75">
      <c r="B182">
        <v>3</v>
      </c>
      <c r="C182" s="3">
        <f ca="1">$C181-$B$1/2+RAND()*$B$1</f>
        <v>1.5677848721621972</v>
      </c>
      <c r="D182" s="3">
        <f t="shared" si="6"/>
        <v>-0.3293717772028131</v>
      </c>
      <c r="E182" s="3">
        <f>D182-$D179</f>
        <v>-3.1387732473295307</v>
      </c>
      <c r="F182" s="3"/>
      <c r="G182" s="3"/>
      <c r="H182" s="3"/>
    </row>
    <row r="183" spans="2:8" ht="12.75">
      <c r="B183">
        <v>4</v>
      </c>
      <c r="C183" s="3">
        <f ca="1">$C182-$B$1/2+RAND()*$B$1</f>
        <v>1.5331085657068146</v>
      </c>
      <c r="D183" s="3">
        <f t="shared" si="6"/>
        <v>-0.32226505189270727</v>
      </c>
      <c r="E183" s="3">
        <f>D183-$D179</f>
        <v>-3.1316665220194246</v>
      </c>
      <c r="F183" s="3"/>
      <c r="G183" s="3"/>
      <c r="H183" s="3"/>
    </row>
    <row r="184" spans="2:8" ht="12.75">
      <c r="B184">
        <v>5</v>
      </c>
      <c r="C184" s="3">
        <f ca="1">$C183-$B$1/2+RAND()*$B$1</f>
        <v>1.509299767567159</v>
      </c>
      <c r="D184" s="3">
        <f t="shared" si="6"/>
        <v>0.565288245965441</v>
      </c>
      <c r="E184" s="3">
        <f>D184-$D179</f>
        <v>-2.2441132241612762</v>
      </c>
      <c r="F184" s="3"/>
      <c r="G184" s="3"/>
      <c r="H184" s="3"/>
    </row>
    <row r="185" spans="2:8" ht="12.75">
      <c r="B185" t="s">
        <v>15</v>
      </c>
      <c r="C185" s="3"/>
      <c r="D185" s="3"/>
      <c r="E185" s="4">
        <f>MAX(E180:E184)</f>
        <v>-0.15961225021404868</v>
      </c>
      <c r="F185" s="3"/>
      <c r="G185" s="3">
        <f>IF(E185&gt;0,1,EXP(E185/F180))</f>
        <v>4.321877200716349E-06</v>
      </c>
      <c r="H185" s="3">
        <f ca="1">RAND()</f>
        <v>0.04767555653972433</v>
      </c>
    </row>
    <row r="186" spans="1:8" ht="13.5" thickBot="1">
      <c r="A186" s="5"/>
      <c r="B186" s="6" t="s">
        <v>17</v>
      </c>
      <c r="C186" s="7">
        <f>IF(E185&gt;0,CHOOSE(MATCH(E185,E180:E184,0),C180,C181,C182,C183,C184),IF(H185&lt;=G185,CHOOSE(MATCH(E185,E180:E184,0),C180,C181,C182,C183,C184),C179))</f>
        <v>1.8438383912605882</v>
      </c>
      <c r="D186" s="7">
        <f t="shared" si="6"/>
        <v>2.8094014701267174</v>
      </c>
      <c r="E186" s="8"/>
      <c r="F186" s="8"/>
      <c r="G186" s="8"/>
      <c r="H186" s="8"/>
    </row>
    <row r="187" spans="1:8" ht="12.75">
      <c r="A187">
        <f>A180+1</f>
        <v>27</v>
      </c>
      <c r="B187">
        <v>1</v>
      </c>
      <c r="C187" s="3">
        <f ca="1">$C186-$B$1/2+RAND()*$B$1</f>
        <v>1.87571040143491</v>
      </c>
      <c r="D187" s="3">
        <f t="shared" si="6"/>
        <v>2.296398829345775</v>
      </c>
      <c r="E187" s="3">
        <f>D187-$D186</f>
        <v>-0.5130026407809423</v>
      </c>
      <c r="F187" s="3">
        <f>F180*$D$1</f>
        <v>0.011629947400608026</v>
      </c>
      <c r="G187" s="3"/>
      <c r="H187" s="3"/>
    </row>
    <row r="188" spans="2:8" ht="12.75">
      <c r="B188">
        <v>2</v>
      </c>
      <c r="C188" s="3">
        <f ca="1">$C187-$B$1/2+RAND()*$B$1</f>
        <v>1.7782490193745826</v>
      </c>
      <c r="D188" s="3">
        <f t="shared" si="6"/>
        <v>-0.12274497281676156</v>
      </c>
      <c r="E188" s="3">
        <f>D188-$D186</f>
        <v>-2.9321464429434787</v>
      </c>
      <c r="F188" s="3"/>
      <c r="G188" s="3"/>
      <c r="H188" s="3"/>
    </row>
    <row r="189" spans="2:8" ht="12.75">
      <c r="B189">
        <v>3</v>
      </c>
      <c r="C189" s="3">
        <f ca="1">$C188-$B$1/2+RAND()*$B$1</f>
        <v>1.7209149900614777</v>
      </c>
      <c r="D189" s="3">
        <f t="shared" si="6"/>
        <v>-0.05112563510319834</v>
      </c>
      <c r="E189" s="3">
        <f>D189-$D186</f>
        <v>-2.8605271052299157</v>
      </c>
      <c r="F189" s="3"/>
      <c r="G189" s="3"/>
      <c r="H189" s="3"/>
    </row>
    <row r="190" spans="2:8" ht="12.75">
      <c r="B190">
        <v>4</v>
      </c>
      <c r="C190" s="3">
        <f ca="1">$C189-$B$1/2+RAND()*$B$1</f>
        <v>1.6639792937491042</v>
      </c>
      <c r="D190" s="3">
        <f t="shared" si="6"/>
        <v>2.50607403682513</v>
      </c>
      <c r="E190" s="3">
        <f>D190-$D186</f>
        <v>-0.3033274333015874</v>
      </c>
      <c r="F190" s="3"/>
      <c r="G190" s="3"/>
      <c r="H190" s="3"/>
    </row>
    <row r="191" spans="2:8" ht="12.75">
      <c r="B191">
        <v>5</v>
      </c>
      <c r="C191" s="3">
        <f ca="1">$C190-$B$1/2+RAND()*$B$1</f>
        <v>1.7256102685382082</v>
      </c>
      <c r="D191" s="3">
        <f t="shared" si="6"/>
        <v>-0.24335872418860216</v>
      </c>
      <c r="E191" s="3">
        <f>D191-$D186</f>
        <v>-3.0527601943153195</v>
      </c>
      <c r="F191" s="3"/>
      <c r="G191" s="3"/>
      <c r="H191" s="3"/>
    </row>
    <row r="192" spans="2:8" ht="12.75">
      <c r="B192" t="s">
        <v>15</v>
      </c>
      <c r="C192" s="3"/>
      <c r="D192" s="3"/>
      <c r="E192" s="4">
        <f>MAX(E187:E191)</f>
        <v>-0.3033274333015874</v>
      </c>
      <c r="F192" s="3"/>
      <c r="G192" s="3">
        <f>IF(E192&gt;0,1,EXP(E192/F187))</f>
        <v>4.708825696334351E-12</v>
      </c>
      <c r="H192" s="3">
        <f ca="1">RAND()</f>
        <v>0.42735184503931745</v>
      </c>
    </row>
    <row r="193" spans="1:8" ht="13.5" thickBot="1">
      <c r="A193" s="5"/>
      <c r="B193" s="6" t="s">
        <v>17</v>
      </c>
      <c r="C193" s="7">
        <f>IF(E192&gt;0,CHOOSE(MATCH(E192,E187:E191,0),C187,C188,C189,C190,C191),IF(H192&lt;=G192,CHOOSE(MATCH(E192,E187:E191,0),C187,C188,C189,C190,C191),C186))</f>
        <v>1.8438383912605882</v>
      </c>
      <c r="D193" s="7">
        <f t="shared" si="6"/>
        <v>2.8094014701267174</v>
      </c>
      <c r="E193" s="8"/>
      <c r="F193" s="8"/>
      <c r="G193" s="8"/>
      <c r="H193" s="8"/>
    </row>
    <row r="194" spans="1:8" ht="12.75">
      <c r="A194">
        <f>A187+1</f>
        <v>28</v>
      </c>
      <c r="B194">
        <v>1</v>
      </c>
      <c r="C194" s="3">
        <f ca="1">$C193-$B$1/2+RAND()*$B$1</f>
        <v>1.7789701415092454</v>
      </c>
      <c r="D194" s="3">
        <f t="shared" si="6"/>
        <v>-0.09166142439106939</v>
      </c>
      <c r="E194" s="3">
        <f>D194-$D193</f>
        <v>-2.9010628945177865</v>
      </c>
      <c r="F194" s="3">
        <f>F187*$D$1</f>
        <v>0.010466952660547223</v>
      </c>
      <c r="G194" s="3"/>
      <c r="H194" s="3"/>
    </row>
    <row r="195" spans="2:8" ht="12.75">
      <c r="B195">
        <v>2</v>
      </c>
      <c r="C195" s="3">
        <f ca="1">$C194-$B$1/2+RAND()*$B$1</f>
        <v>1.6791194834224945</v>
      </c>
      <c r="D195" s="3">
        <f t="shared" si="6"/>
        <v>2.0241566833862197</v>
      </c>
      <c r="E195" s="3">
        <f>D195-$D193</f>
        <v>-0.7852447867404977</v>
      </c>
      <c r="F195" s="3"/>
      <c r="G195" s="3"/>
      <c r="H195" s="3"/>
    </row>
    <row r="196" spans="2:8" ht="12.75">
      <c r="B196">
        <v>3</v>
      </c>
      <c r="C196" s="3">
        <f ca="1">$C195-$B$1/2+RAND()*$B$1</f>
        <v>1.6985266944813577</v>
      </c>
      <c r="D196" s="3">
        <f t="shared" si="6"/>
        <v>1.0785886787381789</v>
      </c>
      <c r="E196" s="3">
        <f>D196-$D193</f>
        <v>-1.7308127913885385</v>
      </c>
      <c r="F196" s="3"/>
      <c r="G196" s="3"/>
      <c r="H196" s="3"/>
    </row>
    <row r="197" spans="2:8" ht="12.75">
      <c r="B197">
        <v>4</v>
      </c>
      <c r="C197" s="3">
        <f ca="1">$C196-$B$1/2+RAND()*$B$1</f>
        <v>1.6480795067201164</v>
      </c>
      <c r="D197" s="3">
        <f aca="true" t="shared" si="7" ref="D197:D260">C197*SIN(10*PI()*C197)+1</f>
        <v>2.645080746471267</v>
      </c>
      <c r="E197" s="3">
        <f>D197-$D193</f>
        <v>-0.16432072365545025</v>
      </c>
      <c r="F197" s="3"/>
      <c r="G197" s="3"/>
      <c r="H197" s="3"/>
    </row>
    <row r="198" spans="2:8" ht="12.75">
      <c r="B198">
        <v>5</v>
      </c>
      <c r="C198" s="3">
        <f ca="1">$C197-$B$1/2+RAND()*$B$1</f>
        <v>1.6077067094552788</v>
      </c>
      <c r="D198" s="3">
        <f t="shared" si="7"/>
        <v>1.3854556212962867</v>
      </c>
      <c r="E198" s="3">
        <f>D198-$D193</f>
        <v>-1.4239458488304306</v>
      </c>
      <c r="F198" s="3"/>
      <c r="G198" s="3"/>
      <c r="H198" s="3"/>
    </row>
    <row r="199" spans="2:8" ht="12.75">
      <c r="B199" t="s">
        <v>15</v>
      </c>
      <c r="C199" s="3"/>
      <c r="D199" s="3"/>
      <c r="E199" s="4">
        <f>MAX(E194:E198)</f>
        <v>-0.16432072365545025</v>
      </c>
      <c r="F199" s="3"/>
      <c r="G199" s="3">
        <f>IF(E199&gt;0,1,EXP(E199/F194))</f>
        <v>1.5205808775875093E-07</v>
      </c>
      <c r="H199" s="3">
        <f ca="1">RAND()</f>
        <v>0.6940891678541479</v>
      </c>
    </row>
    <row r="200" spans="1:8" ht="13.5" thickBot="1">
      <c r="A200" s="5"/>
      <c r="B200" s="6" t="s">
        <v>17</v>
      </c>
      <c r="C200" s="7">
        <f>IF(E199&gt;0,CHOOSE(MATCH(E199,E194:E198,0),C194,C195,C196,C197,C198),IF(H199&lt;=G199,CHOOSE(MATCH(E199,E194:E198,0),C194,C195,C196,C197,C198),C193))</f>
        <v>1.8438383912605882</v>
      </c>
      <c r="D200" s="7">
        <f t="shared" si="7"/>
        <v>2.8094014701267174</v>
      </c>
      <c r="E200" s="8"/>
      <c r="F200" s="8"/>
      <c r="G200" s="8"/>
      <c r="H200" s="8"/>
    </row>
    <row r="201" spans="1:8" ht="12.75">
      <c r="A201">
        <f>A194+1</f>
        <v>29</v>
      </c>
      <c r="B201">
        <v>1</v>
      </c>
      <c r="C201" s="3">
        <f ca="1">$C200-$B$1/2+RAND()*$B$1</f>
        <v>1.911141444925658</v>
      </c>
      <c r="D201" s="3">
        <f t="shared" si="7"/>
        <v>0.3446400103136682</v>
      </c>
      <c r="E201" s="3">
        <f>D201-$D200</f>
        <v>-2.464761459813049</v>
      </c>
      <c r="F201" s="3">
        <f>F194*$D$1</f>
        <v>0.0094202573944925</v>
      </c>
      <c r="G201" s="3"/>
      <c r="H201" s="3"/>
    </row>
    <row r="202" spans="2:8" ht="12.75">
      <c r="B202">
        <v>2</v>
      </c>
      <c r="C202" s="3">
        <f ca="1">$C201-$B$1/2+RAND()*$B$1</f>
        <v>1.9773615859158569</v>
      </c>
      <c r="D202" s="3">
        <f t="shared" si="7"/>
        <v>-0.29071971469432034</v>
      </c>
      <c r="E202" s="3">
        <f>D202-$D200</f>
        <v>-3.1001211848210377</v>
      </c>
      <c r="F202" s="3"/>
      <c r="G202" s="3"/>
      <c r="H202" s="3"/>
    </row>
    <row r="203" spans="2:8" ht="12.75">
      <c r="B203">
        <v>3</v>
      </c>
      <c r="C203" s="3">
        <f ca="1">$C202-$B$1/2+RAND()*$B$1</f>
        <v>1.9109957096984376</v>
      </c>
      <c r="D203" s="3">
        <f t="shared" si="7"/>
        <v>0.3529156374243929</v>
      </c>
      <c r="E203" s="3">
        <f>D203-$D200</f>
        <v>-2.4564858327023247</v>
      </c>
      <c r="F203" s="3"/>
      <c r="G203" s="3"/>
      <c r="H203" s="3"/>
    </row>
    <row r="204" spans="2:8" ht="12.75">
      <c r="B204">
        <v>4</v>
      </c>
      <c r="C204" s="3">
        <f ca="1">$C203-$B$1/2+RAND()*$B$1</f>
        <v>1.8454894193705873</v>
      </c>
      <c r="D204" s="3">
        <f t="shared" si="7"/>
        <v>2.8269916496873737</v>
      </c>
      <c r="E204" s="3">
        <f>D204-$D200</f>
        <v>0.017590179560656338</v>
      </c>
      <c r="F204" s="3"/>
      <c r="G204" s="3"/>
      <c r="H204" s="3"/>
    </row>
    <row r="205" spans="2:8" ht="12.75">
      <c r="B205">
        <v>5</v>
      </c>
      <c r="C205" s="3">
        <f ca="1">$C204-$B$1/2+RAND()*$B$1</f>
        <v>1.8138517523818272</v>
      </c>
      <c r="D205" s="3">
        <f t="shared" si="7"/>
        <v>1.7646484424863607</v>
      </c>
      <c r="E205" s="3">
        <f>D205-$D200</f>
        <v>-1.0447530276403567</v>
      </c>
      <c r="F205" s="3"/>
      <c r="G205" s="3"/>
      <c r="H205" s="3"/>
    </row>
    <row r="206" spans="2:8" ht="12.75">
      <c r="B206" t="s">
        <v>15</v>
      </c>
      <c r="C206" s="3"/>
      <c r="D206" s="3"/>
      <c r="E206" s="4">
        <f>MAX(E201:E205)</f>
        <v>0.017590179560656338</v>
      </c>
      <c r="F206" s="3"/>
      <c r="G206" s="3">
        <f>IF(E206&gt;0,1,EXP(E206/F201))</f>
        <v>1</v>
      </c>
      <c r="H206" s="3">
        <f ca="1">RAND()</f>
        <v>0.9719069949282414</v>
      </c>
    </row>
    <row r="207" spans="1:8" ht="13.5" thickBot="1">
      <c r="A207" s="5"/>
      <c r="B207" s="6" t="s">
        <v>17</v>
      </c>
      <c r="C207" s="7">
        <f>IF(E206&gt;0,CHOOSE(MATCH(E206,E201:E205,0),C201,C202,C203,C204,C205),IF(H206&lt;=G206,CHOOSE(MATCH(E206,E201:E205,0),C201,C202,C203,C204,C205),C200))</f>
        <v>1.8454894193705873</v>
      </c>
      <c r="D207" s="7">
        <f t="shared" si="7"/>
        <v>2.8269916496873737</v>
      </c>
      <c r="E207" s="8"/>
      <c r="F207" s="8"/>
      <c r="G207" s="8"/>
      <c r="H207" s="8"/>
    </row>
    <row r="208" spans="1:8" ht="12.75">
      <c r="A208">
        <f>A201+1</f>
        <v>30</v>
      </c>
      <c r="B208">
        <v>1</v>
      </c>
      <c r="C208" s="3">
        <f ca="1">$C207-$B$1/2+RAND()*$B$1</f>
        <v>1.762924315518667</v>
      </c>
      <c r="D208" s="3">
        <f t="shared" si="7"/>
        <v>-0.619592095814379</v>
      </c>
      <c r="E208" s="3">
        <f>D208-$D207</f>
        <v>-3.4465837455017527</v>
      </c>
      <c r="F208" s="3">
        <f>F201*$D$1</f>
        <v>0.008478231655043252</v>
      </c>
      <c r="G208" s="3"/>
      <c r="H208" s="3"/>
    </row>
    <row r="209" spans="2:8" ht="12.75">
      <c r="B209">
        <v>2</v>
      </c>
      <c r="C209" s="3">
        <f ca="1">$C208-$B$1/2+RAND()*$B$1</f>
        <v>1.8472744175337503</v>
      </c>
      <c r="D209" s="3">
        <f t="shared" si="7"/>
        <v>2.8405065094571738</v>
      </c>
      <c r="E209" s="3">
        <f>D209-$D207</f>
        <v>0.013514859769800047</v>
      </c>
      <c r="F209" s="3"/>
      <c r="G209" s="3"/>
      <c r="H209" s="3"/>
    </row>
    <row r="210" spans="2:8" ht="12.75">
      <c r="B210">
        <v>3</v>
      </c>
      <c r="C210" s="3">
        <f ca="1">$C209-$B$1/2+RAND()*$B$1</f>
        <v>1.9406129836465262</v>
      </c>
      <c r="D210" s="3">
        <f t="shared" si="7"/>
        <v>-0.8568380478743949</v>
      </c>
      <c r="E210" s="3">
        <f>D210-$D207</f>
        <v>-3.6838296975617686</v>
      </c>
      <c r="F210" s="3"/>
      <c r="G210" s="3"/>
      <c r="H210" s="3"/>
    </row>
    <row r="211" spans="2:8" ht="12.75">
      <c r="B211">
        <v>4</v>
      </c>
      <c r="C211" s="3">
        <f ca="1">$C210-$B$1/2+RAND()*$B$1</f>
        <v>1.9358248971704815</v>
      </c>
      <c r="D211" s="3">
        <f t="shared" si="7"/>
        <v>-0.7470261295707905</v>
      </c>
      <c r="E211" s="3">
        <f>D211-$D207</f>
        <v>-3.574017779258164</v>
      </c>
      <c r="F211" s="3"/>
      <c r="G211" s="3"/>
      <c r="H211" s="3"/>
    </row>
    <row r="212" spans="2:8" ht="12.75">
      <c r="B212">
        <v>5</v>
      </c>
      <c r="C212" s="3">
        <f ca="1">$C211-$B$1/2+RAND()*$B$1</f>
        <v>1.9881537645144527</v>
      </c>
      <c r="D212" s="3">
        <f t="shared" si="7"/>
        <v>0.27704994116883275</v>
      </c>
      <c r="E212" s="3">
        <f>D212-$D207</f>
        <v>-2.549941708518541</v>
      </c>
      <c r="F212" s="3"/>
      <c r="G212" s="3"/>
      <c r="H212" s="3"/>
    </row>
    <row r="213" spans="2:8" ht="12.75">
      <c r="B213" t="s">
        <v>15</v>
      </c>
      <c r="C213" s="3"/>
      <c r="D213" s="3"/>
      <c r="E213" s="4">
        <f>MAX(E208:E212)</f>
        <v>0.013514859769800047</v>
      </c>
      <c r="F213" s="3"/>
      <c r="G213" s="3">
        <f>IF(E213&gt;0,1,EXP(E213/F208))</f>
        <v>1</v>
      </c>
      <c r="H213" s="3">
        <f ca="1">RAND()</f>
        <v>0.9604352679527745</v>
      </c>
    </row>
    <row r="214" spans="1:8" ht="13.5" thickBot="1">
      <c r="A214" s="5"/>
      <c r="B214" s="6" t="s">
        <v>17</v>
      </c>
      <c r="C214" s="7">
        <f>IF(E213&gt;0,CHOOSE(MATCH(E213,E208:E212,0),C208,C209,C210,C211,C212),IF(H213&lt;=G213,CHOOSE(MATCH(E213,E208:E212,0),C208,C209,C210,C211,C212),C207))</f>
        <v>1.8472744175337503</v>
      </c>
      <c r="D214" s="7">
        <f t="shared" si="7"/>
        <v>2.8405065094571738</v>
      </c>
      <c r="E214" s="8"/>
      <c r="F214" s="8"/>
      <c r="G214" s="8"/>
      <c r="H214" s="8"/>
    </row>
    <row r="215" spans="1:8" ht="12.75">
      <c r="A215">
        <f>A208+1</f>
        <v>31</v>
      </c>
      <c r="B215">
        <v>1</v>
      </c>
      <c r="C215" s="3">
        <f ca="1">$C214-$B$1/2+RAND()*$B$1</f>
        <v>1.913137778362952</v>
      </c>
      <c r="D215" s="3">
        <f t="shared" si="7"/>
        <v>0.23260868080586372</v>
      </c>
      <c r="E215" s="3">
        <f>D215-$D214</f>
        <v>-2.60789782865131</v>
      </c>
      <c r="F215" s="3">
        <f>F208*$D$1</f>
        <v>0.007630408489538927</v>
      </c>
      <c r="G215" s="3"/>
      <c r="H215" s="3"/>
    </row>
    <row r="216" spans="2:8" ht="12.75">
      <c r="B216">
        <v>2</v>
      </c>
      <c r="C216" s="3">
        <f ca="1">$C215-$B$1/2+RAND()*$B$1</f>
        <v>1.8839094237901222</v>
      </c>
      <c r="D216" s="3">
        <f t="shared" si="7"/>
        <v>1.9122742504800214</v>
      </c>
      <c r="E216" s="3">
        <f>D216-$D214</f>
        <v>-0.9282322589771523</v>
      </c>
      <c r="F216" s="3"/>
      <c r="G216" s="3"/>
      <c r="H216" s="3"/>
    </row>
    <row r="217" spans="2:8" ht="12.75">
      <c r="B217">
        <v>3</v>
      </c>
      <c r="C217" s="3">
        <f ca="1">$C216-$B$1/2+RAND()*$B$1</f>
        <v>1.7840719693221336</v>
      </c>
      <c r="D217" s="3">
        <f t="shared" si="7"/>
        <v>0.14405377533723607</v>
      </c>
      <c r="E217" s="3">
        <f>D217-$D214</f>
        <v>-2.6964527341199376</v>
      </c>
      <c r="F217" s="3"/>
      <c r="G217" s="3"/>
      <c r="H217" s="3"/>
    </row>
    <row r="218" spans="2:8" ht="12.75">
      <c r="B218">
        <v>4</v>
      </c>
      <c r="C218" s="3">
        <f ca="1">$C217-$B$1/2+RAND()*$B$1</f>
        <v>1.8770133805739349</v>
      </c>
      <c r="D218" s="3">
        <f t="shared" si="7"/>
        <v>2.2406992522423845</v>
      </c>
      <c r="E218" s="3">
        <f>D218-$D214</f>
        <v>-0.5998072572147892</v>
      </c>
      <c r="F218" s="3"/>
      <c r="G218" s="3"/>
      <c r="H218" s="3"/>
    </row>
    <row r="219" spans="2:8" ht="12.75">
      <c r="B219">
        <v>5</v>
      </c>
      <c r="C219" s="3">
        <f ca="1">$C218-$B$1/2+RAND()*$B$1</f>
        <v>1.8365230718427292</v>
      </c>
      <c r="D219" s="3">
        <f t="shared" si="7"/>
        <v>2.674360494851851</v>
      </c>
      <c r="E219" s="3">
        <f>D219-$D214</f>
        <v>-0.16614601460532263</v>
      </c>
      <c r="F219" s="3"/>
      <c r="G219" s="3"/>
      <c r="H219" s="3"/>
    </row>
    <row r="220" spans="2:8" ht="12.75">
      <c r="B220" t="s">
        <v>15</v>
      </c>
      <c r="C220" s="3"/>
      <c r="D220" s="3"/>
      <c r="E220" s="4">
        <f>MAX(E215:E219)</f>
        <v>-0.16614601460532263</v>
      </c>
      <c r="F220" s="3"/>
      <c r="G220" s="3">
        <f>IF(E220&gt;0,1,EXP(E220/F215))</f>
        <v>3.496121907916133E-10</v>
      </c>
      <c r="H220" s="3">
        <f ca="1">RAND()</f>
        <v>0.666094861774964</v>
      </c>
    </row>
    <row r="221" spans="1:8" ht="13.5" thickBot="1">
      <c r="A221" s="5"/>
      <c r="B221" s="6" t="s">
        <v>17</v>
      </c>
      <c r="C221" s="7">
        <f>IF(E220&gt;0,CHOOSE(MATCH(E220,E215:E219,0),C215,C216,C217,C218,C219),IF(H220&lt;=G220,CHOOSE(MATCH(E220,E215:E219,0),C215,C216,C217,C218,C219),C214))</f>
        <v>1.8472744175337503</v>
      </c>
      <c r="D221" s="7">
        <f t="shared" si="7"/>
        <v>2.8405065094571738</v>
      </c>
      <c r="E221" s="8"/>
      <c r="F221" s="8"/>
      <c r="G221" s="8"/>
      <c r="H221" s="8"/>
    </row>
    <row r="222" spans="1:8" ht="12.75">
      <c r="A222">
        <f>A215+1</f>
        <v>32</v>
      </c>
      <c r="B222">
        <v>1</v>
      </c>
      <c r="C222" s="3">
        <f ca="1">$C221-$B$1/2+RAND()*$B$1</f>
        <v>1.868127381030976</v>
      </c>
      <c r="D222" s="3">
        <f t="shared" si="7"/>
        <v>2.5732937313752116</v>
      </c>
      <c r="E222" s="3">
        <f>D222-$D221</f>
        <v>-0.2672127780819622</v>
      </c>
      <c r="F222" s="3">
        <f>F215*$D$1</f>
        <v>0.006867367640585034</v>
      </c>
      <c r="G222" s="3"/>
      <c r="H222" s="3"/>
    </row>
    <row r="223" spans="2:8" ht="12.75">
      <c r="B223">
        <v>2</v>
      </c>
      <c r="C223" s="3">
        <f ca="1">$C222-$B$1/2+RAND()*$B$1</f>
        <v>1.835376873268159</v>
      </c>
      <c r="D223" s="3">
        <f t="shared" si="7"/>
        <v>2.6450833750689897</v>
      </c>
      <c r="E223" s="3">
        <f>D223-$D221</f>
        <v>-0.19542313438818404</v>
      </c>
      <c r="F223" s="3"/>
      <c r="G223" s="3"/>
      <c r="H223" s="3"/>
    </row>
    <row r="224" spans="2:8" ht="12.75">
      <c r="B224">
        <v>3</v>
      </c>
      <c r="C224" s="3">
        <f ca="1">$C223-$B$1/2+RAND()*$B$1</f>
        <v>1.7418944493811932</v>
      </c>
      <c r="D224" s="3">
        <f t="shared" si="7"/>
        <v>-0.6857239086610889</v>
      </c>
      <c r="E224" s="3">
        <f>D224-$D221</f>
        <v>-3.5262304181182627</v>
      </c>
      <c r="F224" s="3"/>
      <c r="G224" s="3"/>
      <c r="H224" s="3"/>
    </row>
    <row r="225" spans="2:8" ht="12.75">
      <c r="B225">
        <v>4</v>
      </c>
      <c r="C225" s="3">
        <f ca="1">$C224-$B$1/2+RAND()*$B$1</f>
        <v>1.8360535082728473</v>
      </c>
      <c r="D225" s="3">
        <f t="shared" si="7"/>
        <v>2.662622673269322</v>
      </c>
      <c r="E225" s="3">
        <f>D225-$D221</f>
        <v>-0.17788383618785186</v>
      </c>
      <c r="F225" s="3"/>
      <c r="G225" s="3"/>
      <c r="H225" s="3"/>
    </row>
    <row r="226" spans="2:8" ht="12.75">
      <c r="B226">
        <v>5</v>
      </c>
      <c r="C226" s="3">
        <f ca="1">$C225-$B$1/2+RAND()*$B$1</f>
        <v>1.859127059492613</v>
      </c>
      <c r="D226" s="3">
        <f t="shared" si="7"/>
        <v>2.7832233481225472</v>
      </c>
      <c r="E226" s="3">
        <f>D226-$D221</f>
        <v>-0.05728316133462652</v>
      </c>
      <c r="F226" s="3"/>
      <c r="G226" s="3"/>
      <c r="H226" s="3"/>
    </row>
    <row r="227" spans="2:8" ht="12.75">
      <c r="B227" t="s">
        <v>15</v>
      </c>
      <c r="C227" s="3"/>
      <c r="D227" s="3"/>
      <c r="E227" s="4">
        <f>MAX(E222:E226)</f>
        <v>-0.05728316133462652</v>
      </c>
      <c r="F227" s="3"/>
      <c r="G227" s="3">
        <f>IF(E227&gt;0,1,EXP(E227/F222))</f>
        <v>0.0002384486807546036</v>
      </c>
      <c r="H227" s="3">
        <f ca="1">RAND()</f>
        <v>0.7560643215973639</v>
      </c>
    </row>
    <row r="228" spans="1:8" ht="13.5" thickBot="1">
      <c r="A228" s="5"/>
      <c r="B228" s="6" t="s">
        <v>17</v>
      </c>
      <c r="C228" s="7">
        <f>IF(E227&gt;0,CHOOSE(MATCH(E227,E222:E226,0),C222,C223,C224,C225,C226),IF(H227&lt;=G227,CHOOSE(MATCH(E227,E222:E226,0),C222,C223,C224,C225,C226),C221))</f>
        <v>1.8472744175337503</v>
      </c>
      <c r="D228" s="7">
        <f t="shared" si="7"/>
        <v>2.8405065094571738</v>
      </c>
      <c r="E228" s="8"/>
      <c r="F228" s="8"/>
      <c r="G228" s="8"/>
      <c r="H228" s="8"/>
    </row>
    <row r="229" spans="1:8" ht="12.75">
      <c r="A229">
        <f>A222+1</f>
        <v>33</v>
      </c>
      <c r="B229">
        <v>1</v>
      </c>
      <c r="C229" s="3">
        <f ca="1">$C228-$B$1/2+RAND()*$B$1</f>
        <v>1.8785573782507763</v>
      </c>
      <c r="D229" s="3">
        <f t="shared" si="7"/>
        <v>2.171909549997405</v>
      </c>
      <c r="E229" s="3">
        <f>D229-$D228</f>
        <v>-0.6685969594597689</v>
      </c>
      <c r="F229" s="3">
        <f>F222*$D$1</f>
        <v>0.0061806308765265305</v>
      </c>
      <c r="G229" s="3"/>
      <c r="H229" s="3"/>
    </row>
    <row r="230" spans="2:8" ht="12.75">
      <c r="B230">
        <v>2</v>
      </c>
      <c r="C230" s="3">
        <f ca="1">$C229-$B$1/2+RAND()*$B$1</f>
        <v>1.8864158754806861</v>
      </c>
      <c r="D230" s="3">
        <f t="shared" si="7"/>
        <v>1.7808283162146168</v>
      </c>
      <c r="E230" s="3">
        <f>D230-$D228</f>
        <v>-1.059678193242557</v>
      </c>
      <c r="F230" s="3"/>
      <c r="G230" s="3"/>
      <c r="H230" s="3"/>
    </row>
    <row r="231" spans="2:8" ht="12.75">
      <c r="B231">
        <v>3</v>
      </c>
      <c r="C231" s="3">
        <f ca="1">$C230-$B$1/2+RAND()*$B$1</f>
        <v>1.7935148526211877</v>
      </c>
      <c r="D231" s="3">
        <f t="shared" si="7"/>
        <v>0.6371174955278642</v>
      </c>
      <c r="E231" s="3">
        <f>D231-$D228</f>
        <v>-2.2033890139293097</v>
      </c>
      <c r="F231" s="3"/>
      <c r="G231" s="3"/>
      <c r="H231" s="3"/>
    </row>
    <row r="232" spans="2:8" ht="12.75">
      <c r="B232">
        <v>4</v>
      </c>
      <c r="C232" s="3">
        <f ca="1">$C231-$B$1/2+RAND()*$B$1</f>
        <v>1.8693331337620775</v>
      </c>
      <c r="D232" s="3">
        <f t="shared" si="7"/>
        <v>2.535008113236123</v>
      </c>
      <c r="E232" s="3">
        <f>D232-$D228</f>
        <v>-0.3054983962210507</v>
      </c>
      <c r="F232" s="3"/>
      <c r="G232" s="3"/>
      <c r="H232" s="3"/>
    </row>
    <row r="233" spans="2:8" ht="12.75">
      <c r="B233">
        <v>5</v>
      </c>
      <c r="C233" s="3">
        <f ca="1">$C232-$B$1/2+RAND()*$B$1</f>
        <v>1.9095809516155373</v>
      </c>
      <c r="D233" s="3">
        <f t="shared" si="7"/>
        <v>0.43386631403793974</v>
      </c>
      <c r="E233" s="3">
        <f>D233-$D228</f>
        <v>-2.406640195419234</v>
      </c>
      <c r="F233" s="3"/>
      <c r="G233" s="3"/>
      <c r="H233" s="3"/>
    </row>
    <row r="234" spans="2:8" ht="12.75">
      <c r="B234" t="s">
        <v>15</v>
      </c>
      <c r="C234" s="3"/>
      <c r="D234" s="3"/>
      <c r="E234" s="4">
        <f>MAX(E229:E233)</f>
        <v>-0.3054983962210507</v>
      </c>
      <c r="F234" s="3"/>
      <c r="G234" s="3">
        <f>IF(E234&gt;0,1,EXP(E234/F229))</f>
        <v>3.416171303970521E-22</v>
      </c>
      <c r="H234" s="3">
        <f ca="1">RAND()</f>
        <v>0.4374741217227297</v>
      </c>
    </row>
    <row r="235" spans="1:8" ht="13.5" thickBot="1">
      <c r="A235" s="5"/>
      <c r="B235" s="6" t="s">
        <v>17</v>
      </c>
      <c r="C235" s="7">
        <f>IF(E234&gt;0,CHOOSE(MATCH(E234,E229:E233,0),C229,C230,C231,C232,C233),IF(H234&lt;=G234,CHOOSE(MATCH(E234,E229:E233,0),C229,C230,C231,C232,C233),C228))</f>
        <v>1.8472744175337503</v>
      </c>
      <c r="D235" s="7">
        <f t="shared" si="7"/>
        <v>2.8405065094571738</v>
      </c>
      <c r="E235" s="8"/>
      <c r="F235" s="8"/>
      <c r="G235" s="8"/>
      <c r="H235" s="8"/>
    </row>
    <row r="236" spans="1:8" ht="12.75">
      <c r="A236">
        <f>A229+1</f>
        <v>34</v>
      </c>
      <c r="B236">
        <v>1</v>
      </c>
      <c r="C236" s="3">
        <f ca="1">$C235-$B$1/2+RAND()*$B$1</f>
        <v>1.854367680514901</v>
      </c>
      <c r="D236" s="3">
        <f t="shared" si="7"/>
        <v>2.8369381449442264</v>
      </c>
      <c r="E236" s="3">
        <f>D236-$D235</f>
        <v>-0.0035683645129473973</v>
      </c>
      <c r="F236" s="3">
        <f>F229*$D$1</f>
        <v>0.005562567788873878</v>
      </c>
      <c r="G236" s="3"/>
      <c r="H236" s="3"/>
    </row>
    <row r="237" spans="2:8" ht="12.75">
      <c r="B237">
        <v>2</v>
      </c>
      <c r="C237" s="3">
        <f ca="1">$C236-$B$1/2+RAND()*$B$1</f>
        <v>1.838472513917074</v>
      </c>
      <c r="D237" s="3">
        <f t="shared" si="7"/>
        <v>2.7192263486541863</v>
      </c>
      <c r="E237" s="3">
        <f>D237-$D235</f>
        <v>-0.12128016080298742</v>
      </c>
      <c r="F237" s="3"/>
      <c r="G237" s="3"/>
      <c r="H237" s="3"/>
    </row>
    <row r="238" spans="2:8" ht="12.75">
      <c r="B238">
        <v>3</v>
      </c>
      <c r="C238" s="3">
        <f ca="1">$C237-$B$1/2+RAND()*$B$1</f>
        <v>1.7677084433568302</v>
      </c>
      <c r="D238" s="3">
        <f t="shared" si="7"/>
        <v>-0.5011386398628062</v>
      </c>
      <c r="E238" s="3">
        <f>D238-$D235</f>
        <v>-3.34164514931998</v>
      </c>
      <c r="F238" s="3"/>
      <c r="G238" s="3"/>
      <c r="H238" s="3"/>
    </row>
    <row r="239" spans="2:8" ht="12.75">
      <c r="B239">
        <v>4</v>
      </c>
      <c r="C239" s="3">
        <f ca="1">$C238-$B$1/2+RAND()*$B$1</f>
        <v>1.6772344877074434</v>
      </c>
      <c r="D239" s="3">
        <f t="shared" si="7"/>
        <v>2.0998769853895007</v>
      </c>
      <c r="E239" s="3">
        <f>D239-$D235</f>
        <v>-0.740629524067673</v>
      </c>
      <c r="F239" s="3"/>
      <c r="G239" s="3"/>
      <c r="H239" s="3"/>
    </row>
    <row r="240" spans="2:8" ht="12.75">
      <c r="B240">
        <v>5</v>
      </c>
      <c r="C240" s="3">
        <f ca="1">$C239-$B$1/2+RAND()*$B$1</f>
        <v>1.7716644007677025</v>
      </c>
      <c r="D240" s="3">
        <f t="shared" si="7"/>
        <v>-0.3769211983034375</v>
      </c>
      <c r="E240" s="3">
        <f>D240-$D235</f>
        <v>-3.2174277077606113</v>
      </c>
      <c r="F240" s="3"/>
      <c r="G240" s="3"/>
      <c r="H240" s="3"/>
    </row>
    <row r="241" spans="2:8" ht="12.75">
      <c r="B241" t="s">
        <v>15</v>
      </c>
      <c r="C241" s="3"/>
      <c r="D241" s="3"/>
      <c r="E241" s="4">
        <f>MAX(E236:E240)</f>
        <v>-0.0035683645129473973</v>
      </c>
      <c r="F241" s="3"/>
      <c r="G241" s="3">
        <f>IF(E241&gt;0,1,EXP(E241/F236))</f>
        <v>0.5265042291296186</v>
      </c>
      <c r="H241" s="3">
        <f ca="1">RAND()</f>
        <v>0.2151113166081321</v>
      </c>
    </row>
    <row r="242" spans="1:8" ht="13.5" thickBot="1">
      <c r="A242" s="5"/>
      <c r="B242" s="6" t="s">
        <v>17</v>
      </c>
      <c r="C242" s="7">
        <f>IF(E241&gt;0,CHOOSE(MATCH(E241,E236:E240,0),C236,C237,C238,C239,C240),IF(H241&lt;=G241,CHOOSE(MATCH(E241,E236:E240,0),C236,C237,C238,C239,C240),C235))</f>
        <v>1.854367680514901</v>
      </c>
      <c r="D242" s="7">
        <f t="shared" si="7"/>
        <v>2.8369381449442264</v>
      </c>
      <c r="E242" s="8"/>
      <c r="F242" s="8"/>
      <c r="G242" s="8"/>
      <c r="H242" s="8"/>
    </row>
    <row r="243" spans="1:8" ht="12.75">
      <c r="A243">
        <f>A236+1</f>
        <v>35</v>
      </c>
      <c r="B243">
        <v>1</v>
      </c>
      <c r="C243" s="3">
        <f ca="1">$C242-$B$1/2+RAND()*$B$1</f>
        <v>1.8684763985667072</v>
      </c>
      <c r="D243" s="3">
        <f t="shared" si="7"/>
        <v>2.5624465165254953</v>
      </c>
      <c r="E243" s="3">
        <f>D243-$D242</f>
        <v>-0.2744916284187311</v>
      </c>
      <c r="F243" s="3">
        <f>F236*$D$1</f>
        <v>0.00500631100998649</v>
      </c>
      <c r="G243" s="3"/>
      <c r="H243" s="3"/>
    </row>
    <row r="244" spans="2:8" ht="12.75">
      <c r="B244">
        <v>2</v>
      </c>
      <c r="C244" s="3">
        <f ca="1">$C243-$B$1/2+RAND()*$B$1</f>
        <v>1.9648206735107487</v>
      </c>
      <c r="D244" s="3">
        <f t="shared" si="7"/>
        <v>-0.7556655537687673</v>
      </c>
      <c r="E244" s="3">
        <f>D244-$D242</f>
        <v>-3.5926036987129937</v>
      </c>
      <c r="F244" s="3"/>
      <c r="G244" s="3"/>
      <c r="H244" s="3"/>
    </row>
    <row r="245" spans="2:8" ht="12.75">
      <c r="B245">
        <v>3</v>
      </c>
      <c r="C245" s="3">
        <f ca="1">$C244-$B$1/2+RAND()*$B$1</f>
        <v>2.057704066459127</v>
      </c>
      <c r="D245" s="3">
        <f t="shared" si="7"/>
        <v>2.997728875874208</v>
      </c>
      <c r="E245" s="3">
        <f>D245-$D242</f>
        <v>0.16079073092998186</v>
      </c>
      <c r="F245" s="3"/>
      <c r="G245" s="3"/>
      <c r="H245" s="3"/>
    </row>
    <row r="246" spans="2:8" ht="12.75">
      <c r="B246">
        <v>4</v>
      </c>
      <c r="C246" s="3">
        <f ca="1">$C245-$B$1/2+RAND()*$B$1</f>
        <v>2.0366259846759425</v>
      </c>
      <c r="D246" s="3">
        <f t="shared" si="7"/>
        <v>2.859490188845286</v>
      </c>
      <c r="E246" s="3">
        <f>D246-$D242</f>
        <v>0.022552043901059804</v>
      </c>
      <c r="F246" s="3"/>
      <c r="G246" s="3"/>
      <c r="H246" s="3"/>
    </row>
    <row r="247" spans="2:8" ht="12.75">
      <c r="B247">
        <v>5</v>
      </c>
      <c r="C247" s="3">
        <f ca="1">$C246-$B$1/2+RAND()*$B$1</f>
        <v>2.036202324921027</v>
      </c>
      <c r="D247" s="3">
        <f t="shared" si="7"/>
        <v>2.8478843666862224</v>
      </c>
      <c r="E247" s="3">
        <f>D247-$D242</f>
        <v>0.010946221741995998</v>
      </c>
      <c r="F247" s="3"/>
      <c r="G247" s="3"/>
      <c r="H247" s="3"/>
    </row>
    <row r="248" spans="2:8" ht="12.75">
      <c r="B248" t="s">
        <v>15</v>
      </c>
      <c r="C248" s="3"/>
      <c r="D248" s="3"/>
      <c r="E248" s="4">
        <f>MAX(E243:E247)</f>
        <v>0.16079073092998186</v>
      </c>
      <c r="F248" s="3"/>
      <c r="G248" s="3">
        <f>IF(E248&gt;0,1,EXP(E248/F243))</f>
        <v>1</v>
      </c>
      <c r="H248" s="3">
        <f ca="1">RAND()</f>
        <v>0.6841285270278359</v>
      </c>
    </row>
    <row r="249" spans="1:8" ht="13.5" thickBot="1">
      <c r="A249" s="5"/>
      <c r="B249" s="6" t="s">
        <v>17</v>
      </c>
      <c r="C249" s="7">
        <f>IF(E248&gt;0,CHOOSE(MATCH(E248,E243:E247,0),C243,C244,C245,C246,C247),IF(H248&lt;=G248,CHOOSE(MATCH(E248,E243:E247,0),C243,C244,C245,C246,C247),C242))</f>
        <v>2.057704066459127</v>
      </c>
      <c r="D249" s="7">
        <f t="shared" si="7"/>
        <v>2.997728875874208</v>
      </c>
      <c r="E249" s="8"/>
      <c r="F249" s="8"/>
      <c r="G249" s="8"/>
      <c r="H249" s="8"/>
    </row>
    <row r="250" spans="1:8" ht="12.75">
      <c r="A250">
        <f>A243+1</f>
        <v>36</v>
      </c>
      <c r="B250">
        <v>1</v>
      </c>
      <c r="C250" s="3">
        <f ca="1">$C249-$B$1/2+RAND()*$B$1</f>
        <v>2.1244454492771787</v>
      </c>
      <c r="D250" s="3">
        <f t="shared" si="7"/>
        <v>-0.4758120549683045</v>
      </c>
      <c r="E250" s="3">
        <f>D250-$D249</f>
        <v>-3.4735409308425127</v>
      </c>
      <c r="F250" s="3">
        <f>F243*$D$1</f>
        <v>0.004505679908987841</v>
      </c>
      <c r="G250" s="3"/>
      <c r="H250" s="3"/>
    </row>
    <row r="251" spans="2:8" ht="12.75">
      <c r="B251">
        <v>2</v>
      </c>
      <c r="C251" s="3">
        <f ca="1">$C250-$B$1/2+RAND()*$B$1</f>
        <v>2.024870433702198</v>
      </c>
      <c r="D251" s="3">
        <f t="shared" si="7"/>
        <v>2.4259597073987393</v>
      </c>
      <c r="E251" s="3">
        <f>D251-$D249</f>
        <v>-0.5717691684754689</v>
      </c>
      <c r="F251" s="3"/>
      <c r="G251" s="3"/>
      <c r="H251" s="3"/>
    </row>
    <row r="252" spans="2:8" ht="12.75">
      <c r="B252">
        <v>3</v>
      </c>
      <c r="C252" s="3">
        <f ca="1">$C251-$B$1/2+RAND()*$B$1</f>
        <v>2.0093256333293295</v>
      </c>
      <c r="D252" s="3">
        <f t="shared" si="7"/>
        <v>1.5802936653890018</v>
      </c>
      <c r="E252" s="3">
        <f>D252-$D249</f>
        <v>-1.4174352104852064</v>
      </c>
      <c r="F252" s="3"/>
      <c r="G252" s="3"/>
      <c r="H252" s="3"/>
    </row>
    <row r="253" spans="2:8" ht="12.75">
      <c r="B253">
        <v>4</v>
      </c>
      <c r="C253" s="3">
        <f ca="1">$C252-$B$1/2+RAND()*$B$1</f>
        <v>1.918610052710045</v>
      </c>
      <c r="D253" s="3">
        <f t="shared" si="7"/>
        <v>-0.058898650124421525</v>
      </c>
      <c r="E253" s="3">
        <f>D253-$D249</f>
        <v>-3.0566275259986297</v>
      </c>
      <c r="F253" s="3"/>
      <c r="G253" s="3"/>
      <c r="H253" s="3"/>
    </row>
    <row r="254" spans="2:8" ht="12.75">
      <c r="B254">
        <v>5</v>
      </c>
      <c r="C254" s="3">
        <f ca="1">$C253-$B$1/2+RAND()*$B$1</f>
        <v>2.009078455698646</v>
      </c>
      <c r="D254" s="3">
        <f t="shared" si="7"/>
        <v>1.5652685847924612</v>
      </c>
      <c r="E254" s="3">
        <f>D254-$D249</f>
        <v>-1.432460291081747</v>
      </c>
      <c r="F254" s="3"/>
      <c r="G254" s="3"/>
      <c r="H254" s="3"/>
    </row>
    <row r="255" spans="2:8" ht="12.75">
      <c r="B255" t="s">
        <v>15</v>
      </c>
      <c r="C255" s="3"/>
      <c r="D255" s="3"/>
      <c r="E255" s="4">
        <f>MAX(E250:E254)</f>
        <v>-0.5717691684754689</v>
      </c>
      <c r="F255" s="3"/>
      <c r="G255" s="3">
        <f>IF(E255&gt;0,1,EXP(E255/F250))</f>
        <v>7.730109072473573E-56</v>
      </c>
      <c r="H255" s="3">
        <f ca="1">RAND()</f>
        <v>0.1486104043131351</v>
      </c>
    </row>
    <row r="256" spans="1:8" ht="13.5" thickBot="1">
      <c r="A256" s="5"/>
      <c r="B256" s="6" t="s">
        <v>17</v>
      </c>
      <c r="C256" s="7">
        <f>IF(E255&gt;0,CHOOSE(MATCH(E255,E250:E254,0),C250,C251,C252,C253,C254),IF(H255&lt;=G255,CHOOSE(MATCH(E255,E250:E254,0),C250,C251,C252,C253,C254),C249))</f>
        <v>2.057704066459127</v>
      </c>
      <c r="D256" s="7">
        <f t="shared" si="7"/>
        <v>2.997728875874208</v>
      </c>
      <c r="E256" s="8"/>
      <c r="F256" s="8"/>
      <c r="G256" s="8"/>
      <c r="H256" s="8"/>
    </row>
    <row r="257" spans="1:8" ht="12.75">
      <c r="A257">
        <f>A250+1</f>
        <v>37</v>
      </c>
      <c r="B257">
        <v>1</v>
      </c>
      <c r="C257" s="3">
        <f ca="1">$C256-$B$1/2+RAND()*$B$1</f>
        <v>1.9920096046317488</v>
      </c>
      <c r="D257" s="3">
        <f t="shared" si="7"/>
        <v>0.5051895609500145</v>
      </c>
      <c r="E257" s="3">
        <f>D257-$D256</f>
        <v>-2.4925393149241937</v>
      </c>
      <c r="F257" s="3">
        <f>F250*$D$1</f>
        <v>0.004055111918089057</v>
      </c>
      <c r="G257" s="3"/>
      <c r="H257" s="3"/>
    </row>
    <row r="258" spans="2:8" ht="12.75">
      <c r="B258">
        <v>2</v>
      </c>
      <c r="C258" s="3">
        <f ca="1">$C257-$B$1/2+RAND()*$B$1</f>
        <v>2.0084047468779964</v>
      </c>
      <c r="D258" s="3">
        <f t="shared" si="7"/>
        <v>1.524164453615288</v>
      </c>
      <c r="E258" s="3">
        <f>D258-$D256</f>
        <v>-1.4735644222589201</v>
      </c>
      <c r="F258" s="3"/>
      <c r="G258" s="3"/>
      <c r="H258" s="3"/>
    </row>
    <row r="259" spans="2:8" ht="12.75">
      <c r="B259">
        <v>3</v>
      </c>
      <c r="C259" s="3">
        <f ca="1">$C258-$B$1/2+RAND()*$B$1</f>
        <v>2.105044297351984</v>
      </c>
      <c r="D259" s="3">
        <f t="shared" si="7"/>
        <v>0.6678054390829639</v>
      </c>
      <c r="E259" s="3">
        <f>D259-$D256</f>
        <v>-2.3299234367912445</v>
      </c>
      <c r="F259" s="3"/>
      <c r="G259" s="3"/>
      <c r="H259" s="3"/>
    </row>
    <row r="260" spans="2:8" ht="12.75">
      <c r="B260">
        <v>4</v>
      </c>
      <c r="C260" s="3">
        <f ca="1">$C259-$B$1/2+RAND()*$B$1</f>
        <v>2.1716184773009437</v>
      </c>
      <c r="D260" s="3">
        <f t="shared" si="7"/>
        <v>-0.6897315752443416</v>
      </c>
      <c r="E260" s="3">
        <f>D260-$D256</f>
        <v>-3.68746045111855</v>
      </c>
      <c r="F260" s="3"/>
      <c r="G260" s="3"/>
      <c r="H260" s="3"/>
    </row>
    <row r="261" spans="2:8" ht="12.75">
      <c r="B261">
        <v>5</v>
      </c>
      <c r="C261" s="3">
        <f ca="1">$C260-$B$1/2+RAND()*$B$1</f>
        <v>2.1209776762184904</v>
      </c>
      <c r="D261" s="3">
        <f aca="true" t="shared" si="8" ref="D261:D324">C261*SIN(10*PI()*C261)+1</f>
        <v>-0.2987865119862412</v>
      </c>
      <c r="E261" s="3">
        <f>D261-$D256</f>
        <v>-3.2965153878604494</v>
      </c>
      <c r="F261" s="3"/>
      <c r="G261" s="3"/>
      <c r="H261" s="3"/>
    </row>
    <row r="262" spans="2:8" ht="12.75">
      <c r="B262" t="s">
        <v>15</v>
      </c>
      <c r="C262" s="3"/>
      <c r="D262" s="3"/>
      <c r="E262" s="4">
        <f>MAX(E257:E261)</f>
        <v>-1.4735644222589201</v>
      </c>
      <c r="F262" s="3"/>
      <c r="G262" s="3">
        <f>IF(E262&gt;0,1,EXP(E262/F257))</f>
        <v>1.5281257546422646E-158</v>
      </c>
      <c r="H262" s="3">
        <f ca="1">RAND()</f>
        <v>0.7103715431737522</v>
      </c>
    </row>
    <row r="263" spans="1:8" ht="13.5" thickBot="1">
      <c r="A263" s="5"/>
      <c r="B263" s="6" t="s">
        <v>17</v>
      </c>
      <c r="C263" s="7">
        <f>IF(E262&gt;0,CHOOSE(MATCH(E262,E257:E261,0),C257,C258,C259,C260,C261),IF(H262&lt;=G262,CHOOSE(MATCH(E262,E257:E261,0),C257,C258,C259,C260,C261),C256))</f>
        <v>2.057704066459127</v>
      </c>
      <c r="D263" s="7">
        <f t="shared" si="8"/>
        <v>2.997728875874208</v>
      </c>
      <c r="E263" s="8"/>
      <c r="F263" s="8"/>
      <c r="G263" s="8"/>
      <c r="H263" s="8"/>
    </row>
    <row r="264" spans="1:8" ht="12.75">
      <c r="A264">
        <f>A257+1</f>
        <v>38</v>
      </c>
      <c r="B264">
        <v>1</v>
      </c>
      <c r="C264" s="3">
        <f ca="1">$C263-$B$1/2+RAND()*$B$1</f>
        <v>2.1463337481190217</v>
      </c>
      <c r="D264" s="3">
        <f t="shared" si="8"/>
        <v>-1.1321127057218265</v>
      </c>
      <c r="E264" s="3">
        <f>D264-$D263</f>
        <v>-4.129841581596034</v>
      </c>
      <c r="F264" s="3">
        <f>F257*$D$1</f>
        <v>0.0036496007262801517</v>
      </c>
      <c r="G264" s="3"/>
      <c r="H264" s="3"/>
    </row>
    <row r="265" spans="2:8" ht="12.75">
      <c r="B265">
        <v>2</v>
      </c>
      <c r="C265" s="3">
        <f ca="1">$C264-$B$1/2+RAND()*$B$1</f>
        <v>2.0768651518542973</v>
      </c>
      <c r="D265" s="3">
        <f t="shared" si="8"/>
        <v>2.3800429920875583</v>
      </c>
      <c r="E265" s="3">
        <f>D265-$D263</f>
        <v>-0.6176858837866499</v>
      </c>
      <c r="F265" s="3"/>
      <c r="G265" s="3"/>
      <c r="H265" s="3"/>
    </row>
    <row r="266" spans="2:8" ht="12.75">
      <c r="B266">
        <v>3</v>
      </c>
      <c r="C266" s="3">
        <f ca="1">$C265-$B$1/2+RAND()*$B$1</f>
        <v>2.0482019446148416</v>
      </c>
      <c r="D266" s="3">
        <f t="shared" si="8"/>
        <v>3.044935064703127</v>
      </c>
      <c r="E266" s="3">
        <f>D266-$D263</f>
        <v>0.047206188828918805</v>
      </c>
      <c r="F266" s="3"/>
      <c r="G266" s="3"/>
      <c r="H266" s="3"/>
    </row>
    <row r="267" spans="2:8" ht="12.75">
      <c r="B267">
        <v>4</v>
      </c>
      <c r="C267" s="3">
        <f ca="1">$C266-$B$1/2+RAND()*$B$1</f>
        <v>1.9499782032464894</v>
      </c>
      <c r="D267" s="3">
        <f t="shared" si="8"/>
        <v>-0.9499777460708136</v>
      </c>
      <c r="E267" s="3">
        <f>D267-$D263</f>
        <v>-3.947706621945022</v>
      </c>
      <c r="F267" s="3"/>
      <c r="G267" s="3"/>
      <c r="H267" s="3"/>
    </row>
    <row r="268" spans="2:8" ht="12.75">
      <c r="B268">
        <v>5</v>
      </c>
      <c r="C268" s="3">
        <f ca="1">$C267-$B$1/2+RAND()*$B$1</f>
        <v>1.9457215348681716</v>
      </c>
      <c r="D268" s="3">
        <f t="shared" si="8"/>
        <v>-0.9281717224119155</v>
      </c>
      <c r="E268" s="3">
        <f>D268-$D263</f>
        <v>-3.9259005982861237</v>
      </c>
      <c r="F268" s="3"/>
      <c r="G268" s="3"/>
      <c r="H268" s="3"/>
    </row>
    <row r="269" spans="2:8" ht="12.75">
      <c r="B269" t="s">
        <v>15</v>
      </c>
      <c r="C269" s="3"/>
      <c r="D269" s="3"/>
      <c r="E269" s="4">
        <f>MAX(E264:E268)</f>
        <v>0.047206188828918805</v>
      </c>
      <c r="F269" s="3"/>
      <c r="G269" s="3">
        <f>IF(E269&gt;0,1,EXP(E269/F264))</f>
        <v>1</v>
      </c>
      <c r="H269" s="3">
        <f ca="1">RAND()</f>
        <v>0.8720288479690187</v>
      </c>
    </row>
    <row r="270" spans="1:8" ht="13.5" thickBot="1">
      <c r="A270" s="5"/>
      <c r="B270" s="6" t="s">
        <v>17</v>
      </c>
      <c r="C270" s="7">
        <f>IF(E269&gt;0,CHOOSE(MATCH(E269,E264:E268,0),C264,C265,C266,C267,C268),IF(H269&lt;=G269,CHOOSE(MATCH(E269,E264:E268,0),C264,C265,C266,C267,C268),C263))</f>
        <v>2.0482019446148416</v>
      </c>
      <c r="D270" s="7">
        <f t="shared" si="8"/>
        <v>3.044935064703127</v>
      </c>
      <c r="E270" s="8"/>
      <c r="F270" s="8"/>
      <c r="G270" s="8"/>
      <c r="H270" s="8"/>
    </row>
    <row r="271" spans="1:8" ht="12.75">
      <c r="A271">
        <f>A264+1</f>
        <v>39</v>
      </c>
      <c r="B271">
        <v>1</v>
      </c>
      <c r="C271" s="3">
        <f ca="1">$C270-$B$1/2+RAND()*$B$1</f>
        <v>2.003929838666409</v>
      </c>
      <c r="D271" s="3">
        <f t="shared" si="8"/>
        <v>1.2467762008484928</v>
      </c>
      <c r="E271" s="3">
        <f>D271-$D270</f>
        <v>-1.7981588638546342</v>
      </c>
      <c r="F271" s="3">
        <f>F264*$D$1</f>
        <v>0.0032846406536521365</v>
      </c>
      <c r="G271" s="3"/>
      <c r="H271" s="3"/>
    </row>
    <row r="272" spans="2:8" ht="12.75">
      <c r="B272">
        <v>2</v>
      </c>
      <c r="C272" s="3">
        <f ca="1">$C271-$B$1/2+RAND()*$B$1</f>
        <v>1.947899502438727</v>
      </c>
      <c r="D272" s="3">
        <f t="shared" si="8"/>
        <v>-0.943659920266539</v>
      </c>
      <c r="E272" s="3">
        <f>D272-$D270</f>
        <v>-3.988594984969666</v>
      </c>
      <c r="F272" s="3"/>
      <c r="G272" s="3"/>
      <c r="H272" s="3"/>
    </row>
    <row r="273" spans="2:8" ht="12.75">
      <c r="B273">
        <v>3</v>
      </c>
      <c r="C273" s="3">
        <f ca="1">$C272-$B$1/2+RAND()*$B$1</f>
        <v>1.948781250857563</v>
      </c>
      <c r="D273" s="3">
        <f t="shared" si="8"/>
        <v>-0.9473529870464172</v>
      </c>
      <c r="E273" s="3">
        <f>D273-$D270</f>
        <v>-3.9922880517495445</v>
      </c>
      <c r="F273" s="3"/>
      <c r="G273" s="3"/>
      <c r="H273" s="3"/>
    </row>
    <row r="274" spans="2:8" ht="12.75">
      <c r="B274">
        <v>4</v>
      </c>
      <c r="C274" s="3">
        <f ca="1">$C273-$B$1/2+RAND()*$B$1</f>
        <v>1.890036087654357</v>
      </c>
      <c r="D274" s="3">
        <f t="shared" si="8"/>
        <v>1.5820149863910937</v>
      </c>
      <c r="E274" s="3">
        <f>D274-$D270</f>
        <v>-1.4629200783120333</v>
      </c>
      <c r="F274" s="3"/>
      <c r="G274" s="3"/>
      <c r="H274" s="3"/>
    </row>
    <row r="275" spans="2:8" ht="12.75">
      <c r="B275">
        <v>5</v>
      </c>
      <c r="C275" s="3">
        <f ca="1">$C274-$B$1/2+RAND()*$B$1</f>
        <v>1.8581284641544231</v>
      </c>
      <c r="D275" s="3">
        <f t="shared" si="8"/>
        <v>2.7978723460581687</v>
      </c>
      <c r="E275" s="3">
        <f>D275-$D270</f>
        <v>-0.24706271864495832</v>
      </c>
      <c r="F275" s="3"/>
      <c r="G275" s="3"/>
      <c r="H275" s="3"/>
    </row>
    <row r="276" spans="2:8" ht="12.75">
      <c r="B276" t="s">
        <v>15</v>
      </c>
      <c r="C276" s="3"/>
      <c r="D276" s="3"/>
      <c r="E276" s="4">
        <f>MAX(E271:E275)</f>
        <v>-0.24706271864495832</v>
      </c>
      <c r="F276" s="3"/>
      <c r="G276" s="3">
        <f>IF(E276&gt;0,1,EXP(E276/F271))</f>
        <v>2.15486661834319E-33</v>
      </c>
      <c r="H276" s="3">
        <f ca="1">RAND()</f>
        <v>0.596953150651389</v>
      </c>
    </row>
    <row r="277" spans="1:8" ht="13.5" thickBot="1">
      <c r="A277" s="5"/>
      <c r="B277" s="6" t="s">
        <v>17</v>
      </c>
      <c r="C277" s="7">
        <f>IF(E276&gt;0,CHOOSE(MATCH(E276,E271:E275,0),C271,C272,C273,C274,C275),IF(H276&lt;=G276,CHOOSE(MATCH(E276,E271:E275,0),C271,C272,C273,C274,C275),C270))</f>
        <v>2.0482019446148416</v>
      </c>
      <c r="D277" s="7">
        <f t="shared" si="8"/>
        <v>3.044935064703127</v>
      </c>
      <c r="E277" s="8"/>
      <c r="F277" s="8"/>
      <c r="G277" s="8"/>
      <c r="H277" s="8"/>
    </row>
    <row r="278" spans="1:8" ht="12.75">
      <c r="A278">
        <f>A271+1</f>
        <v>40</v>
      </c>
      <c r="B278">
        <v>1</v>
      </c>
      <c r="C278" s="3">
        <f ca="1">$C277-$B$1/2+RAND()*$B$1</f>
        <v>2.061576233072214</v>
      </c>
      <c r="D278" s="3">
        <f t="shared" si="8"/>
        <v>2.926738428265546</v>
      </c>
      <c r="E278" s="3">
        <f>D278-$D277</f>
        <v>-0.11819663643758105</v>
      </c>
      <c r="F278" s="3">
        <f>F271*$D$1</f>
        <v>0.0029561765882869227</v>
      </c>
      <c r="G278" s="3"/>
      <c r="H278" s="3"/>
    </row>
    <row r="279" spans="2:8" ht="12.75">
      <c r="B279">
        <v>2</v>
      </c>
      <c r="C279" s="3">
        <f ca="1">$C278-$B$1/2+RAND()*$B$1</f>
        <v>2.0870763453270014</v>
      </c>
      <c r="D279" s="3">
        <f t="shared" si="8"/>
        <v>1.8242815222286617</v>
      </c>
      <c r="E279" s="3">
        <f>D279-$D277</f>
        <v>-1.2206535424744653</v>
      </c>
      <c r="F279" s="3"/>
      <c r="G279" s="3"/>
      <c r="H279" s="3"/>
    </row>
    <row r="280" spans="2:8" ht="12.75">
      <c r="B280">
        <v>3</v>
      </c>
      <c r="C280" s="3">
        <f ca="1">$C279-$B$1/2+RAND()*$B$1</f>
        <v>2.1819165210273876</v>
      </c>
      <c r="D280" s="3">
        <f t="shared" si="8"/>
        <v>-0.17395674651588888</v>
      </c>
      <c r="E280" s="3">
        <f>D280-$D277</f>
        <v>-3.2188918112190157</v>
      </c>
      <c r="F280" s="3"/>
      <c r="G280" s="3"/>
      <c r="H280" s="3"/>
    </row>
    <row r="281" spans="2:8" ht="12.75">
      <c r="B281">
        <v>4</v>
      </c>
      <c r="C281" s="3">
        <f ca="1">$C280-$B$1/2+RAND()*$B$1</f>
        <v>2.2751093921622454</v>
      </c>
      <c r="D281" s="3">
        <f t="shared" si="8"/>
        <v>2.603207085574033</v>
      </c>
      <c r="E281" s="3">
        <f>D281-$D277</f>
        <v>-0.441727979129094</v>
      </c>
      <c r="F281" s="3"/>
      <c r="G281" s="3"/>
      <c r="H281" s="3"/>
    </row>
    <row r="282" spans="2:8" ht="12.75">
      <c r="B282">
        <v>5</v>
      </c>
      <c r="C282" s="3">
        <f ca="1">$C281-$B$1/2+RAND()*$B$1</f>
        <v>2.2122035770245625</v>
      </c>
      <c r="D282" s="3">
        <f t="shared" si="8"/>
        <v>1.8275044479850702</v>
      </c>
      <c r="E282" s="3">
        <f>D282-$D277</f>
        <v>-1.2174306167180569</v>
      </c>
      <c r="F282" s="3"/>
      <c r="G282" s="3"/>
      <c r="H282" s="3"/>
    </row>
    <row r="283" spans="2:8" ht="12.75">
      <c r="B283" t="s">
        <v>15</v>
      </c>
      <c r="C283" s="3"/>
      <c r="D283" s="3"/>
      <c r="E283" s="4">
        <f>MAX(E278:E282)</f>
        <v>-0.11819663643758105</v>
      </c>
      <c r="F283" s="3"/>
      <c r="G283" s="3">
        <f>IF(E283&gt;0,1,EXP(E283/F278))</f>
        <v>4.321445221147383E-18</v>
      </c>
      <c r="H283" s="3">
        <f ca="1">RAND()</f>
        <v>0.7501521260177821</v>
      </c>
    </row>
    <row r="284" spans="1:8" ht="13.5" thickBot="1">
      <c r="A284" s="5"/>
      <c r="B284" s="6" t="s">
        <v>17</v>
      </c>
      <c r="C284" s="7">
        <f>IF(E283&gt;0,CHOOSE(MATCH(E283,E278:E282,0),C278,C279,C280,C281,C282),IF(H283&lt;=G283,CHOOSE(MATCH(E283,E278:E282,0),C278,C279,C280,C281,C282),C277))</f>
        <v>2.0482019446148416</v>
      </c>
      <c r="D284" s="7">
        <f t="shared" si="8"/>
        <v>3.044935064703127</v>
      </c>
      <c r="E284" s="8"/>
      <c r="F284" s="8"/>
      <c r="G284" s="8"/>
      <c r="H284" s="8"/>
    </row>
    <row r="285" spans="1:8" ht="12.75">
      <c r="A285">
        <f>A278+1</f>
        <v>41</v>
      </c>
      <c r="B285">
        <v>1</v>
      </c>
      <c r="C285" s="3">
        <f ca="1">$C284-$B$1/2+RAND()*$B$1</f>
        <v>1.9605529726729294</v>
      </c>
      <c r="D285" s="3">
        <f t="shared" si="8"/>
        <v>-0.8537910414799454</v>
      </c>
      <c r="E285" s="3">
        <f>D285-$D284</f>
        <v>-3.8987261061830725</v>
      </c>
      <c r="F285" s="3">
        <f>F278*$D$1</f>
        <v>0.0026605589294582304</v>
      </c>
      <c r="G285" s="3"/>
      <c r="H285" s="3"/>
    </row>
    <row r="286" spans="2:8" ht="12.75">
      <c r="B286">
        <v>2</v>
      </c>
      <c r="C286" s="3">
        <f ca="1">$C285-$B$1/2+RAND()*$B$1</f>
        <v>1.9169798838511078</v>
      </c>
      <c r="D286" s="3">
        <f t="shared" si="8"/>
        <v>0.025220802949979526</v>
      </c>
      <c r="E286" s="3">
        <f>D286-$D284</f>
        <v>-3.0197142617531476</v>
      </c>
      <c r="F286" s="3"/>
      <c r="G286" s="3"/>
      <c r="H286" s="3"/>
    </row>
    <row r="287" spans="2:8" ht="12.75">
      <c r="B287">
        <v>3</v>
      </c>
      <c r="C287" s="3">
        <f ca="1">$C286-$B$1/2+RAND()*$B$1</f>
        <v>1.8632214856715303</v>
      </c>
      <c r="D287" s="3">
        <f t="shared" si="8"/>
        <v>2.704789909603338</v>
      </c>
      <c r="E287" s="3">
        <f>D287-$D284</f>
        <v>-0.34014515509978915</v>
      </c>
      <c r="F287" s="3"/>
      <c r="G287" s="3"/>
      <c r="H287" s="3"/>
    </row>
    <row r="288" spans="2:8" ht="12.75">
      <c r="B288">
        <v>4</v>
      </c>
      <c r="C288" s="3">
        <f ca="1">$C287-$B$1/2+RAND()*$B$1</f>
        <v>1.873608633549367</v>
      </c>
      <c r="D288" s="3">
        <f t="shared" si="8"/>
        <v>2.381467702146593</v>
      </c>
      <c r="E288" s="3">
        <f>D288-$D284</f>
        <v>-0.6634673625565339</v>
      </c>
      <c r="F288" s="3"/>
      <c r="G288" s="3"/>
      <c r="H288" s="3"/>
    </row>
    <row r="289" spans="2:8" ht="12.75">
      <c r="B289">
        <v>5</v>
      </c>
      <c r="C289" s="3">
        <f ca="1">$C288-$B$1/2+RAND()*$B$1</f>
        <v>1.8118688900758189</v>
      </c>
      <c r="D289" s="3">
        <f t="shared" si="8"/>
        <v>1.6600488841274328</v>
      </c>
      <c r="E289" s="3">
        <f>D289-$D284</f>
        <v>-1.3848861805756942</v>
      </c>
      <c r="F289" s="3"/>
      <c r="G289" s="3"/>
      <c r="H289" s="3"/>
    </row>
    <row r="290" spans="2:8" ht="12.75">
      <c r="B290" t="s">
        <v>15</v>
      </c>
      <c r="C290" s="3"/>
      <c r="D290" s="3"/>
      <c r="E290" s="4">
        <f>MAX(E285:E289)</f>
        <v>-0.34014515509978915</v>
      </c>
      <c r="F290" s="3"/>
      <c r="G290" s="3">
        <f>IF(E290&gt;0,1,EXP(E290/F285))</f>
        <v>2.9966964761011804E-56</v>
      </c>
      <c r="H290" s="3">
        <f ca="1">RAND()</f>
        <v>0.8440899852912852</v>
      </c>
    </row>
    <row r="291" spans="1:8" ht="13.5" thickBot="1">
      <c r="A291" s="5"/>
      <c r="B291" s="6" t="s">
        <v>17</v>
      </c>
      <c r="C291" s="7">
        <f>IF(E290&gt;0,CHOOSE(MATCH(E290,E285:E289,0),C285,C286,C287,C288,C289),IF(H290&lt;=G290,CHOOSE(MATCH(E290,E285:E289,0),C285,C286,C287,C288,C289),C284))</f>
        <v>2.0482019446148416</v>
      </c>
      <c r="D291" s="7">
        <f t="shared" si="8"/>
        <v>3.044935064703127</v>
      </c>
      <c r="E291" s="8"/>
      <c r="F291" s="8"/>
      <c r="G291" s="8"/>
      <c r="H291" s="8"/>
    </row>
    <row r="292" spans="1:8" ht="12.75">
      <c r="A292">
        <f>A285+1</f>
        <v>42</v>
      </c>
      <c r="B292">
        <v>1</v>
      </c>
      <c r="C292" s="3">
        <f ca="1">$C291-$B$1/2+RAND()*$B$1</f>
        <v>2.0573430635032954</v>
      </c>
      <c r="D292" s="3">
        <f t="shared" si="8"/>
        <v>3.0028421006722397</v>
      </c>
      <c r="E292" s="3">
        <f>D292-$D291</f>
        <v>-0.04209296403088736</v>
      </c>
      <c r="F292" s="3">
        <f>F285*$D$1</f>
        <v>0.0023945030365124073</v>
      </c>
      <c r="G292" s="3"/>
      <c r="H292" s="3"/>
    </row>
    <row r="293" spans="2:8" ht="12.75">
      <c r="B293">
        <v>2</v>
      </c>
      <c r="C293" s="3">
        <f ca="1">$C292-$B$1/2+RAND()*$B$1</f>
        <v>2.0600131436041917</v>
      </c>
      <c r="D293" s="3">
        <f t="shared" si="8"/>
        <v>2.958925901586311</v>
      </c>
      <c r="E293" s="3">
        <f>D293-$D291</f>
        <v>-0.08600916311681583</v>
      </c>
      <c r="F293" s="3"/>
      <c r="G293" s="3"/>
      <c r="H293" s="3"/>
    </row>
    <row r="294" spans="2:8" ht="12.75">
      <c r="B294">
        <v>3</v>
      </c>
      <c r="C294" s="3">
        <f ca="1">$C293-$B$1/2+RAND()*$B$1</f>
        <v>1.9782586566682612</v>
      </c>
      <c r="D294" s="3">
        <f t="shared" si="8"/>
        <v>-0.24856186872716357</v>
      </c>
      <c r="E294" s="3">
        <f>D294-$D291</f>
        <v>-3.2934969334302906</v>
      </c>
      <c r="F294" s="3"/>
      <c r="G294" s="3"/>
      <c r="H294" s="3"/>
    </row>
    <row r="295" spans="2:8" ht="12.75">
      <c r="B295">
        <v>4</v>
      </c>
      <c r="C295" s="3">
        <f ca="1">$C294-$B$1/2+RAND()*$B$1</f>
        <v>1.997321301381231</v>
      </c>
      <c r="D295" s="3">
        <f t="shared" si="8"/>
        <v>0.832116143516046</v>
      </c>
      <c r="E295" s="3">
        <f>D295-$D291</f>
        <v>-2.212818921187081</v>
      </c>
      <c r="F295" s="3"/>
      <c r="G295" s="3"/>
      <c r="H295" s="3"/>
    </row>
    <row r="296" spans="2:8" ht="12.75">
      <c r="B296">
        <v>5</v>
      </c>
      <c r="C296" s="3">
        <f ca="1">$C295-$B$1/2+RAND()*$B$1</f>
        <v>1.9721366591656408</v>
      </c>
      <c r="D296" s="3">
        <f t="shared" si="8"/>
        <v>-0.5141464044011426</v>
      </c>
      <c r="E296" s="3">
        <f>D296-$D291</f>
        <v>-3.5590814691042696</v>
      </c>
      <c r="F296" s="3"/>
      <c r="G296" s="3"/>
      <c r="H296" s="3"/>
    </row>
    <row r="297" spans="2:8" ht="12.75">
      <c r="B297" t="s">
        <v>15</v>
      </c>
      <c r="C297" s="3"/>
      <c r="D297" s="3"/>
      <c r="E297" s="4">
        <f>MAX(E292:E296)</f>
        <v>-0.04209296403088736</v>
      </c>
      <c r="F297" s="3"/>
      <c r="G297" s="3">
        <f>IF(E297&gt;0,1,EXP(E297/F292))</f>
        <v>2.3202681678172655E-08</v>
      </c>
      <c r="H297" s="3">
        <f ca="1">RAND()</f>
        <v>0.036111659847709365</v>
      </c>
    </row>
    <row r="298" spans="1:8" ht="13.5" thickBot="1">
      <c r="A298" s="5"/>
      <c r="B298" s="6" t="s">
        <v>17</v>
      </c>
      <c r="C298" s="7">
        <f>IF(E297&gt;0,CHOOSE(MATCH(E297,E292:E296,0),C292,C293,C294,C295,C296),IF(H297&lt;=G297,CHOOSE(MATCH(E297,E292:E296,0),C292,C293,C294,C295,C296),C291))</f>
        <v>2.0482019446148416</v>
      </c>
      <c r="D298" s="7">
        <f t="shared" si="8"/>
        <v>3.044935064703127</v>
      </c>
      <c r="E298" s="8"/>
      <c r="F298" s="8"/>
      <c r="G298" s="8"/>
      <c r="H298" s="8"/>
    </row>
    <row r="299" spans="1:8" ht="12.75">
      <c r="A299">
        <f>A292+1</f>
        <v>43</v>
      </c>
      <c r="B299">
        <v>1</v>
      </c>
      <c r="C299" s="3">
        <f ca="1">$C298-$B$1/2+RAND()*$B$1</f>
        <v>2.0387347866720016</v>
      </c>
      <c r="D299" s="3">
        <f t="shared" si="8"/>
        <v>2.912385840087915</v>
      </c>
      <c r="E299" s="3">
        <f>D299-$D298</f>
        <v>-0.13254922461521224</v>
      </c>
      <c r="F299" s="3">
        <f>F292*$D$1</f>
        <v>0.0021550527328611665</v>
      </c>
      <c r="G299" s="3"/>
      <c r="H299" s="3"/>
    </row>
    <row r="300" spans="2:8" ht="12.75">
      <c r="B300">
        <v>2</v>
      </c>
      <c r="C300" s="3">
        <f ca="1">$C299-$B$1/2+RAND()*$B$1</f>
        <v>1.9676785708397655</v>
      </c>
      <c r="D300" s="3">
        <f t="shared" si="8"/>
        <v>-0.6719277496728622</v>
      </c>
      <c r="E300" s="3">
        <f>D300-$D298</f>
        <v>-3.716862814375989</v>
      </c>
      <c r="F300" s="3"/>
      <c r="G300" s="3"/>
      <c r="H300" s="3"/>
    </row>
    <row r="301" spans="2:8" ht="12.75">
      <c r="B301">
        <v>3</v>
      </c>
      <c r="C301" s="3">
        <f ca="1">$C300-$B$1/2+RAND()*$B$1</f>
        <v>1.9997639168718266</v>
      </c>
      <c r="D301" s="3">
        <f t="shared" si="8"/>
        <v>0.9851683465308494</v>
      </c>
      <c r="E301" s="3">
        <f>D301-$D298</f>
        <v>-2.059766718172278</v>
      </c>
      <c r="F301" s="3"/>
      <c r="G301" s="3"/>
      <c r="H301" s="3"/>
    </row>
    <row r="302" spans="2:8" ht="12.75">
      <c r="B302">
        <v>4</v>
      </c>
      <c r="C302" s="3">
        <f ca="1">$C301-$B$1/2+RAND()*$B$1</f>
        <v>1.9634103294113883</v>
      </c>
      <c r="D302" s="3">
        <f t="shared" si="8"/>
        <v>-0.791727628267332</v>
      </c>
      <c r="E302" s="3">
        <f>D302-$D298</f>
        <v>-3.8366626929704593</v>
      </c>
      <c r="F302" s="3"/>
      <c r="G302" s="3"/>
      <c r="H302" s="3"/>
    </row>
    <row r="303" spans="2:8" ht="12.75">
      <c r="B303">
        <v>5</v>
      </c>
      <c r="C303" s="3">
        <f ca="1">$C302-$B$1/2+RAND()*$B$1</f>
        <v>1.8917162838115362</v>
      </c>
      <c r="D303" s="3">
        <f t="shared" si="8"/>
        <v>1.486763336760878</v>
      </c>
      <c r="E303" s="3">
        <f>D303-$D298</f>
        <v>-1.5581717279422491</v>
      </c>
      <c r="F303" s="3"/>
      <c r="G303" s="3"/>
      <c r="H303" s="3"/>
    </row>
    <row r="304" spans="2:8" ht="12.75">
      <c r="B304" t="s">
        <v>15</v>
      </c>
      <c r="C304" s="3"/>
      <c r="D304" s="3"/>
      <c r="E304" s="4">
        <f>MAX(E299:E303)</f>
        <v>-0.13254922461521224</v>
      </c>
      <c r="F304" s="3"/>
      <c r="G304" s="3">
        <f>IF(E304&gt;0,1,EXP(E304/F299))</f>
        <v>1.9416569896715865E-27</v>
      </c>
      <c r="H304" s="3">
        <f ca="1">RAND()</f>
        <v>0.6657986775217365</v>
      </c>
    </row>
    <row r="305" spans="1:8" ht="13.5" thickBot="1">
      <c r="A305" s="5"/>
      <c r="B305" s="6" t="s">
        <v>17</v>
      </c>
      <c r="C305" s="7">
        <f>IF(E304&gt;0,CHOOSE(MATCH(E304,E299:E303,0),C299,C300,C301,C302,C303),IF(H304&lt;=G304,CHOOSE(MATCH(E304,E299:E303,0),C299,C300,C301,C302,C303),C298))</f>
        <v>2.0482019446148416</v>
      </c>
      <c r="D305" s="7">
        <f t="shared" si="8"/>
        <v>3.044935064703127</v>
      </c>
      <c r="E305" s="8"/>
      <c r="F305" s="8"/>
      <c r="G305" s="8"/>
      <c r="H305" s="8"/>
    </row>
    <row r="306" spans="1:8" ht="12.75">
      <c r="A306">
        <f>A299+1</f>
        <v>44</v>
      </c>
      <c r="B306">
        <v>1</v>
      </c>
      <c r="C306" s="3">
        <f ca="1">$C305-$B$1/2+RAND()*$B$1</f>
        <v>2.1124539133497566</v>
      </c>
      <c r="D306" s="3">
        <f t="shared" si="8"/>
        <v>0.19442544216193747</v>
      </c>
      <c r="E306" s="3">
        <f>D306-$D305</f>
        <v>-2.8505096225411894</v>
      </c>
      <c r="F306" s="3">
        <f>F299*$D$1</f>
        <v>0.00193954745957505</v>
      </c>
      <c r="G306" s="3"/>
      <c r="H306" s="3"/>
    </row>
    <row r="307" spans="2:8" ht="12.75">
      <c r="B307">
        <v>2</v>
      </c>
      <c r="C307" s="3">
        <f ca="1">$C306-$B$1/2+RAND()*$B$1</f>
        <v>2.172663755214244</v>
      </c>
      <c r="D307" s="3">
        <f t="shared" si="8"/>
        <v>-0.6448255642961365</v>
      </c>
      <c r="E307" s="3">
        <f>D307-$D305</f>
        <v>-3.6897606289992635</v>
      </c>
      <c r="F307" s="3"/>
      <c r="G307" s="3"/>
      <c r="H307" s="3"/>
    </row>
    <row r="308" spans="2:8" ht="12.75">
      <c r="B308">
        <v>3</v>
      </c>
      <c r="C308" s="3">
        <f ca="1">$C307-$B$1/2+RAND()*$B$1</f>
        <v>2.2251843626052166</v>
      </c>
      <c r="D308" s="3">
        <f t="shared" si="8"/>
        <v>2.582529768613937</v>
      </c>
      <c r="E308" s="3">
        <f>D308-$D305</f>
        <v>-0.46240529608919</v>
      </c>
      <c r="F308" s="3"/>
      <c r="G308" s="3"/>
      <c r="H308" s="3"/>
    </row>
    <row r="309" spans="2:8" ht="12.75">
      <c r="B309">
        <v>4</v>
      </c>
      <c r="C309" s="3">
        <f ca="1">$C308-$B$1/2+RAND()*$B$1</f>
        <v>2.149486755520405</v>
      </c>
      <c r="D309" s="3">
        <f t="shared" si="8"/>
        <v>-1.1492073443994282</v>
      </c>
      <c r="E309" s="3">
        <f>D309-$D305</f>
        <v>-4.194142409102556</v>
      </c>
      <c r="F309" s="3"/>
      <c r="G309" s="3"/>
      <c r="H309" s="3"/>
    </row>
    <row r="310" spans="2:8" ht="12.75">
      <c r="B310">
        <v>5</v>
      </c>
      <c r="C310" s="3">
        <f ca="1">$C309-$B$1/2+RAND()*$B$1</f>
        <v>2.106937856752555</v>
      </c>
      <c r="D310" s="3">
        <f t="shared" si="8"/>
        <v>0.5444009059449588</v>
      </c>
      <c r="E310" s="3">
        <f>D310-$D305</f>
        <v>-2.5005341587581684</v>
      </c>
      <c r="F310" s="3"/>
      <c r="G310" s="3"/>
      <c r="H310" s="3"/>
    </row>
    <row r="311" spans="2:8" ht="12.75">
      <c r="B311" t="s">
        <v>15</v>
      </c>
      <c r="C311" s="3"/>
      <c r="D311" s="3"/>
      <c r="E311" s="4">
        <f>MAX(E306:E310)</f>
        <v>-0.46240529608919</v>
      </c>
      <c r="F311" s="3"/>
      <c r="G311" s="3">
        <f>IF(E311&gt;0,1,EXP(E311/F306))</f>
        <v>2.886345141624924E-104</v>
      </c>
      <c r="H311" s="3">
        <f ca="1">RAND()</f>
        <v>0.2238694694270278</v>
      </c>
    </row>
    <row r="312" spans="1:8" ht="13.5" thickBot="1">
      <c r="A312" s="5"/>
      <c r="B312" s="6" t="s">
        <v>17</v>
      </c>
      <c r="C312" s="7">
        <f>IF(E311&gt;0,CHOOSE(MATCH(E311,E306:E310,0),C306,C307,C308,C309,C310),IF(H311&lt;=G311,CHOOSE(MATCH(E311,E306:E310,0),C306,C307,C308,C309,C310),C305))</f>
        <v>2.0482019446148416</v>
      </c>
      <c r="D312" s="7">
        <f t="shared" si="8"/>
        <v>3.044935064703127</v>
      </c>
      <c r="E312" s="8"/>
      <c r="F312" s="8"/>
      <c r="G312" s="8"/>
      <c r="H312" s="8"/>
    </row>
    <row r="313" spans="1:8" ht="12.75">
      <c r="A313">
        <f>A306+1</f>
        <v>45</v>
      </c>
      <c r="B313">
        <v>1</v>
      </c>
      <c r="C313" s="3">
        <f ca="1">$C312-$B$1/2+RAND()*$B$1</f>
        <v>2.130341398029097</v>
      </c>
      <c r="D313" s="3">
        <f t="shared" si="8"/>
        <v>-0.7368130951807781</v>
      </c>
      <c r="E313" s="3">
        <f>D313-$D312</f>
        <v>-3.781748159883905</v>
      </c>
      <c r="F313" s="3">
        <f>F306*$D$1</f>
        <v>0.0017455927136175449</v>
      </c>
      <c r="G313" s="3"/>
      <c r="H313" s="3"/>
    </row>
    <row r="314" spans="2:8" ht="12.75">
      <c r="B314">
        <v>2</v>
      </c>
      <c r="C314" s="3">
        <f ca="1">$C313-$B$1/2+RAND()*$B$1</f>
        <v>2.135345169361484</v>
      </c>
      <c r="D314" s="3">
        <f t="shared" si="8"/>
        <v>-0.9130066912669907</v>
      </c>
      <c r="E314" s="3">
        <f>D314-$D312</f>
        <v>-3.9579417559701175</v>
      </c>
      <c r="F314" s="3"/>
      <c r="G314" s="3"/>
      <c r="H314" s="3"/>
    </row>
    <row r="315" spans="2:8" ht="12.75">
      <c r="B315">
        <v>3</v>
      </c>
      <c r="C315" s="3">
        <f ca="1">$C314-$B$1/2+RAND()*$B$1</f>
        <v>2.1337326694148073</v>
      </c>
      <c r="D315" s="3">
        <f t="shared" si="8"/>
        <v>-0.8611053151095247</v>
      </c>
      <c r="E315" s="3">
        <f>D315-$D312</f>
        <v>-3.9060403798126515</v>
      </c>
      <c r="F315" s="3"/>
      <c r="G315" s="3"/>
      <c r="H315" s="3"/>
    </row>
    <row r="316" spans="2:8" ht="12.75">
      <c r="B316">
        <v>4</v>
      </c>
      <c r="C316" s="3">
        <f ca="1">$C315-$B$1/2+RAND()*$B$1</f>
        <v>2.1881251187070814</v>
      </c>
      <c r="D316" s="3">
        <f t="shared" si="8"/>
        <v>0.20250054305471576</v>
      </c>
      <c r="E316" s="3">
        <f>D316-$D312</f>
        <v>-2.8424345216484115</v>
      </c>
      <c r="F316" s="3"/>
      <c r="G316" s="3"/>
      <c r="H316" s="3"/>
    </row>
    <row r="317" spans="2:8" ht="12.75">
      <c r="B317">
        <v>5</v>
      </c>
      <c r="C317" s="3">
        <f ca="1">$C316-$B$1/2+RAND()*$B$1</f>
        <v>2.209958855934405</v>
      </c>
      <c r="D317" s="3">
        <f t="shared" si="8"/>
        <v>1.6801975366623965</v>
      </c>
      <c r="E317" s="3">
        <f>D317-$D312</f>
        <v>-1.3647375280407306</v>
      </c>
      <c r="F317" s="3"/>
      <c r="G317" s="3"/>
      <c r="H317" s="3"/>
    </row>
    <row r="318" spans="2:8" ht="12.75">
      <c r="B318" t="s">
        <v>15</v>
      </c>
      <c r="C318" s="3"/>
      <c r="D318" s="3"/>
      <c r="E318" s="4">
        <f>MAX(E313:E317)</f>
        <v>-1.3647375280407306</v>
      </c>
      <c r="F318" s="3"/>
      <c r="G318" s="3">
        <f>IF(E318&gt;0,1,EXP(E318/F313))</f>
        <v>0</v>
      </c>
      <c r="H318" s="3">
        <f ca="1">RAND()</f>
        <v>0.2825070649530268</v>
      </c>
    </row>
    <row r="319" spans="1:8" ht="13.5" thickBot="1">
      <c r="A319" s="5"/>
      <c r="B319" s="6" t="s">
        <v>17</v>
      </c>
      <c r="C319" s="7">
        <f>IF(E318&gt;0,CHOOSE(MATCH(E318,E313:E317,0),C313,C314,C315,C316,C317),IF(H318&lt;=G318,CHOOSE(MATCH(E318,E313:E317,0),C313,C314,C315,C316,C317),C312))</f>
        <v>2.0482019446148416</v>
      </c>
      <c r="D319" s="7">
        <f t="shared" si="8"/>
        <v>3.044935064703127</v>
      </c>
      <c r="E319" s="8"/>
      <c r="F319" s="8"/>
      <c r="G319" s="8"/>
      <c r="H319" s="8"/>
    </row>
    <row r="320" spans="1:8" ht="12.75">
      <c r="A320">
        <f>A313+1</f>
        <v>46</v>
      </c>
      <c r="B320">
        <v>1</v>
      </c>
      <c r="C320" s="3">
        <f ca="1">$C319-$B$1/2+RAND()*$B$1</f>
        <v>2.112702166781531</v>
      </c>
      <c r="D320" s="3">
        <f t="shared" si="8"/>
        <v>0.1791233677027949</v>
      </c>
      <c r="E320" s="3">
        <f>D320-$D319</f>
        <v>-2.865811697000332</v>
      </c>
      <c r="F320" s="3">
        <f>F313*$D$1</f>
        <v>0.0015710334422557905</v>
      </c>
      <c r="G320" s="3"/>
      <c r="H320" s="3"/>
    </row>
    <row r="321" spans="2:8" ht="12.75">
      <c r="B321">
        <v>2</v>
      </c>
      <c r="C321" s="3">
        <f ca="1">$C320-$B$1/2+RAND()*$B$1</f>
        <v>2.190854904752213</v>
      </c>
      <c r="D321" s="3">
        <f t="shared" si="8"/>
        <v>0.37918730291362046</v>
      </c>
      <c r="E321" s="3">
        <f>D321-$D319</f>
        <v>-2.6657477617895067</v>
      </c>
      <c r="F321" s="3"/>
      <c r="G321" s="3"/>
      <c r="H321" s="3"/>
    </row>
    <row r="322" spans="2:8" ht="12.75">
      <c r="B322">
        <v>3</v>
      </c>
      <c r="C322" s="3">
        <f ca="1">$C321-$B$1/2+RAND()*$B$1</f>
        <v>2.1671827733749405</v>
      </c>
      <c r="D322" s="3">
        <f t="shared" si="8"/>
        <v>-0.8590200896021187</v>
      </c>
      <c r="E322" s="3">
        <f>D322-$D319</f>
        <v>-3.9039551543052458</v>
      </c>
      <c r="F322" s="3"/>
      <c r="G322" s="3"/>
      <c r="H322" s="3"/>
    </row>
    <row r="323" spans="2:8" ht="12.75">
      <c r="B323">
        <v>4</v>
      </c>
      <c r="C323" s="3">
        <f ca="1">$C322-$B$1/2+RAND()*$B$1</f>
        <v>2.187961131405351</v>
      </c>
      <c r="D323" s="3">
        <f t="shared" si="8"/>
        <v>0.1920743009098036</v>
      </c>
      <c r="E323" s="3">
        <f>D323-$D319</f>
        <v>-2.8528607637933234</v>
      </c>
      <c r="F323" s="3"/>
      <c r="G323" s="3"/>
      <c r="H323" s="3"/>
    </row>
    <row r="324" spans="2:8" ht="12.75">
      <c r="B324">
        <v>5</v>
      </c>
      <c r="C324" s="3">
        <f ca="1">$C323-$B$1/2+RAND()*$B$1</f>
        <v>2.218240630439747</v>
      </c>
      <c r="D324" s="3">
        <f t="shared" si="8"/>
        <v>2.2027172678236218</v>
      </c>
      <c r="E324" s="3">
        <f>D324-$D319</f>
        <v>-0.8422177968795053</v>
      </c>
      <c r="F324" s="3"/>
      <c r="G324" s="3"/>
      <c r="H324" s="3"/>
    </row>
    <row r="325" spans="2:8" ht="12.75">
      <c r="B325" t="s">
        <v>15</v>
      </c>
      <c r="C325" s="3"/>
      <c r="D325" s="3"/>
      <c r="E325" s="4">
        <f>MAX(E320:E324)</f>
        <v>-0.8422177968795053</v>
      </c>
      <c r="F325" s="3"/>
      <c r="G325" s="3">
        <f>IF(E325&gt;0,1,EXP(E325/F320))</f>
        <v>1.5079465725044514E-233</v>
      </c>
      <c r="H325" s="3">
        <f ca="1">RAND()</f>
        <v>0.2820241653958959</v>
      </c>
    </row>
    <row r="326" spans="1:8" ht="13.5" thickBot="1">
      <c r="A326" s="5"/>
      <c r="B326" s="6" t="s">
        <v>17</v>
      </c>
      <c r="C326" s="7">
        <f>IF(E325&gt;0,CHOOSE(MATCH(E325,E320:E324,0),C320,C321,C322,C323,C324),IF(H325&lt;=G325,CHOOSE(MATCH(E325,E320:E324,0),C320,C321,C322,C323,C324),C319))</f>
        <v>2.0482019446148416</v>
      </c>
      <c r="D326" s="7">
        <f aca="true" t="shared" si="9" ref="D326:D389">C326*SIN(10*PI()*C326)+1</f>
        <v>3.044935064703127</v>
      </c>
      <c r="E326" s="8"/>
      <c r="F326" s="8"/>
      <c r="G326" s="8"/>
      <c r="H326" s="8"/>
    </row>
    <row r="327" spans="1:8" ht="12.75">
      <c r="A327">
        <f>A320+1</f>
        <v>47</v>
      </c>
      <c r="B327">
        <v>1</v>
      </c>
      <c r="C327" s="3">
        <f ca="1">$C326-$B$1/2+RAND()*$B$1</f>
        <v>2.0400100728182053</v>
      </c>
      <c r="D327" s="3">
        <f t="shared" si="9"/>
        <v>2.940364263349613</v>
      </c>
      <c r="E327" s="3">
        <f>D327-$D326</f>
        <v>-0.10457080135351404</v>
      </c>
      <c r="F327" s="3">
        <f>F320*$D$1</f>
        <v>0.0014139300980302114</v>
      </c>
      <c r="G327" s="3"/>
      <c r="H327" s="3"/>
    </row>
    <row r="328" spans="2:8" ht="12.75">
      <c r="B328">
        <v>2</v>
      </c>
      <c r="C328" s="3">
        <f ca="1">$C327-$B$1/2+RAND()*$B$1</f>
        <v>2.129031887295082</v>
      </c>
      <c r="D328" s="3">
        <f t="shared" si="9"/>
        <v>-0.683571579846441</v>
      </c>
      <c r="E328" s="3">
        <f>D328-$D326</f>
        <v>-3.728506644549568</v>
      </c>
      <c r="F328" s="3"/>
      <c r="G328" s="3"/>
      <c r="H328" s="3"/>
    </row>
    <row r="329" spans="2:8" ht="12.75">
      <c r="B329">
        <v>3</v>
      </c>
      <c r="C329" s="3">
        <f ca="1">$C328-$B$1/2+RAND()*$B$1</f>
        <v>2.1260417738596957</v>
      </c>
      <c r="D329" s="3">
        <f t="shared" si="9"/>
        <v>-0.5517264020274084</v>
      </c>
      <c r="E329" s="3">
        <f>D329-$D326</f>
        <v>-3.596661466730535</v>
      </c>
      <c r="F329" s="3"/>
      <c r="G329" s="3"/>
      <c r="H329" s="3"/>
    </row>
    <row r="330" spans="2:8" ht="12.75">
      <c r="B330">
        <v>4</v>
      </c>
      <c r="C330" s="3">
        <f ca="1">$C329-$B$1/2+RAND()*$B$1</f>
        <v>2.1127278639573692</v>
      </c>
      <c r="D330" s="3">
        <f t="shared" si="9"/>
        <v>0.17754205328219497</v>
      </c>
      <c r="E330" s="3">
        <f>D330-$D326</f>
        <v>-2.867393011420932</v>
      </c>
      <c r="F330" s="3"/>
      <c r="G330" s="3"/>
      <c r="H330" s="3"/>
    </row>
    <row r="331" spans="2:8" ht="12.75">
      <c r="B331">
        <v>5</v>
      </c>
      <c r="C331" s="3">
        <f ca="1">$C330-$B$1/2+RAND()*$B$1</f>
        <v>2.196748148295872</v>
      </c>
      <c r="D331" s="3">
        <f t="shared" si="9"/>
        <v>0.7759705149328499</v>
      </c>
      <c r="E331" s="3">
        <f>D331-$D326</f>
        <v>-2.2689645497702773</v>
      </c>
      <c r="F331" s="3"/>
      <c r="G331" s="3"/>
      <c r="H331" s="3"/>
    </row>
    <row r="332" spans="2:8" ht="12.75">
      <c r="B332" t="s">
        <v>15</v>
      </c>
      <c r="C332" s="3"/>
      <c r="D332" s="3"/>
      <c r="E332" s="4">
        <f>MAX(E327:E331)</f>
        <v>-0.10457080135351404</v>
      </c>
      <c r="F332" s="3"/>
      <c r="G332" s="3">
        <f>IF(E332&gt;0,1,EXP(E332/F327))</f>
        <v>7.597059766110304E-33</v>
      </c>
      <c r="H332" s="3">
        <f ca="1">RAND()</f>
        <v>0.3057407998653716</v>
      </c>
    </row>
    <row r="333" spans="1:8" ht="13.5" thickBot="1">
      <c r="A333" s="5"/>
      <c r="B333" s="6" t="s">
        <v>17</v>
      </c>
      <c r="C333" s="7">
        <f>IF(E332&gt;0,CHOOSE(MATCH(E332,E327:E331,0),C327,C328,C329,C330,C331),IF(H332&lt;=G332,CHOOSE(MATCH(E332,E327:E331,0),C327,C328,C329,C330,C331),C326))</f>
        <v>2.0482019446148416</v>
      </c>
      <c r="D333" s="7">
        <f t="shared" si="9"/>
        <v>3.044935064703127</v>
      </c>
      <c r="E333" s="8"/>
      <c r="F333" s="8"/>
      <c r="G333" s="8"/>
      <c r="H333" s="8"/>
    </row>
    <row r="334" spans="1:8" ht="12.75">
      <c r="A334">
        <f>A327+1</f>
        <v>48</v>
      </c>
      <c r="B334">
        <v>1</v>
      </c>
      <c r="C334" s="3">
        <f ca="1">$C333-$B$1/2+RAND()*$B$1</f>
        <v>2.1025971407894106</v>
      </c>
      <c r="D334" s="3">
        <f t="shared" si="9"/>
        <v>0.8286360496651641</v>
      </c>
      <c r="E334" s="3">
        <f>D334-$D333</f>
        <v>-2.216299015037963</v>
      </c>
      <c r="F334" s="3">
        <f>F327*$D$1</f>
        <v>0.0012725370882271903</v>
      </c>
      <c r="G334" s="3"/>
      <c r="H334" s="3"/>
    </row>
    <row r="335" spans="2:8" ht="12.75">
      <c r="B335">
        <v>2</v>
      </c>
      <c r="C335" s="3">
        <f ca="1">$C334-$B$1/2+RAND()*$B$1</f>
        <v>2.1750985729821526</v>
      </c>
      <c r="D335" s="3">
        <f t="shared" si="9"/>
        <v>-0.5332566807883323</v>
      </c>
      <c r="E335" s="3">
        <f>D335-$D333</f>
        <v>-3.578191745491459</v>
      </c>
      <c r="F335" s="3"/>
      <c r="G335" s="3"/>
      <c r="H335" s="3"/>
    </row>
    <row r="336" spans="2:8" ht="12.75">
      <c r="B336">
        <v>3</v>
      </c>
      <c r="C336" s="3">
        <f ca="1">$C335-$B$1/2+RAND()*$B$1</f>
        <v>2.194243682325826</v>
      </c>
      <c r="D336" s="3">
        <f t="shared" si="9"/>
        <v>0.6053521276444491</v>
      </c>
      <c r="E336" s="3">
        <f>D336-$D333</f>
        <v>-2.439582937058678</v>
      </c>
      <c r="F336" s="3"/>
      <c r="G336" s="3"/>
      <c r="H336" s="3"/>
    </row>
    <row r="337" spans="2:8" ht="12.75">
      <c r="B337">
        <v>4</v>
      </c>
      <c r="C337" s="3">
        <f ca="1">$C336-$B$1/2+RAND()*$B$1</f>
        <v>2.130238491764342</v>
      </c>
      <c r="D337" s="3">
        <f t="shared" si="9"/>
        <v>-0.7327321358377523</v>
      </c>
      <c r="E337" s="3">
        <f>D337-$D333</f>
        <v>-3.777667200540879</v>
      </c>
      <c r="F337" s="3"/>
      <c r="G337" s="3"/>
      <c r="H337" s="3"/>
    </row>
    <row r="338" spans="2:8" ht="12.75">
      <c r="B338">
        <v>5</v>
      </c>
      <c r="C338" s="3">
        <f ca="1">$C337-$B$1/2+RAND()*$B$1</f>
        <v>2.040007178047962</v>
      </c>
      <c r="D338" s="3">
        <f t="shared" si="9"/>
        <v>2.9403042283063545</v>
      </c>
      <c r="E338" s="3">
        <f>D338-$D333</f>
        <v>-0.10463083639677251</v>
      </c>
      <c r="F338" s="3"/>
      <c r="G338" s="3"/>
      <c r="H338" s="3"/>
    </row>
    <row r="339" spans="2:8" ht="12.75">
      <c r="B339" t="s">
        <v>15</v>
      </c>
      <c r="C339" s="3"/>
      <c r="D339" s="3"/>
      <c r="E339" s="4">
        <f>MAX(E334:E338)</f>
        <v>-0.10463083639677251</v>
      </c>
      <c r="F339" s="3"/>
      <c r="G339" s="3">
        <f>IF(E339&gt;0,1,EXP(E339/F334))</f>
        <v>1.9558677191279037E-36</v>
      </c>
      <c r="H339" s="3">
        <f ca="1">RAND()</f>
        <v>0.9347725902104298</v>
      </c>
    </row>
    <row r="340" spans="1:8" ht="13.5" thickBot="1">
      <c r="A340" s="5"/>
      <c r="B340" s="6" t="s">
        <v>17</v>
      </c>
      <c r="C340" s="7">
        <f>IF(E339&gt;0,CHOOSE(MATCH(E339,E334:E338,0),C334,C335,C336,C337,C338),IF(H339&lt;=G339,CHOOSE(MATCH(E339,E334:E338,0),C334,C335,C336,C337,C338),C333))</f>
        <v>2.0482019446148416</v>
      </c>
      <c r="D340" s="7">
        <f t="shared" si="9"/>
        <v>3.044935064703127</v>
      </c>
      <c r="E340" s="8"/>
      <c r="F340" s="8"/>
      <c r="G340" s="8"/>
      <c r="H340" s="8"/>
    </row>
    <row r="341" spans="1:8" ht="12.75">
      <c r="A341">
        <f>A334+1</f>
        <v>49</v>
      </c>
      <c r="B341">
        <v>1</v>
      </c>
      <c r="C341" s="3">
        <f ca="1">$C340-$B$1/2+RAND()*$B$1</f>
        <v>2.1435271200477297</v>
      </c>
      <c r="D341" s="3">
        <f t="shared" si="9"/>
        <v>-1.0993602372945457</v>
      </c>
      <c r="E341" s="3">
        <f>D341-$D340</f>
        <v>-4.144295301997673</v>
      </c>
      <c r="F341" s="3">
        <f>F334*$D$1</f>
        <v>0.0011452833794044714</v>
      </c>
      <c r="G341" s="3"/>
      <c r="H341" s="3"/>
    </row>
    <row r="342" spans="2:8" ht="12.75">
      <c r="B342">
        <v>2</v>
      </c>
      <c r="C342" s="3">
        <f ca="1">$C341-$B$1/2+RAND()*$B$1</f>
        <v>2.118240626010657</v>
      </c>
      <c r="D342" s="3">
        <f t="shared" si="9"/>
        <v>-0.14849759488972358</v>
      </c>
      <c r="E342" s="3">
        <f>D342-$D340</f>
        <v>-3.1934326595928506</v>
      </c>
      <c r="F342" s="3"/>
      <c r="G342" s="3"/>
      <c r="H342" s="3"/>
    </row>
    <row r="343" spans="2:8" ht="12.75">
      <c r="B343">
        <v>3</v>
      </c>
      <c r="C343" s="3">
        <f ca="1">$C342-$B$1/2+RAND()*$B$1</f>
        <v>2.1348751382935944</v>
      </c>
      <c r="D343" s="3">
        <f t="shared" si="9"/>
        <v>-0.8983711718809011</v>
      </c>
      <c r="E343" s="3">
        <f>D343-$D340</f>
        <v>-3.943306236584028</v>
      </c>
      <c r="F343" s="3"/>
      <c r="G343" s="3"/>
      <c r="H343" s="3"/>
    </row>
    <row r="344" spans="2:8" ht="12.75">
      <c r="B344">
        <v>4</v>
      </c>
      <c r="C344" s="3">
        <f ca="1">$C343-$B$1/2+RAND()*$B$1</f>
        <v>2.2115579908111607</v>
      </c>
      <c r="D344" s="3">
        <f t="shared" si="9"/>
        <v>1.7854978077434562</v>
      </c>
      <c r="E344" s="3">
        <f>D344-$D340</f>
        <v>-1.2594372569596708</v>
      </c>
      <c r="F344" s="3"/>
      <c r="G344" s="3"/>
      <c r="H344" s="3"/>
    </row>
    <row r="345" spans="2:8" ht="12.75">
      <c r="B345">
        <v>5</v>
      </c>
      <c r="C345" s="3">
        <f ca="1">$C344-$B$1/2+RAND()*$B$1</f>
        <v>2.247791089294484</v>
      </c>
      <c r="D345" s="3">
        <f t="shared" si="9"/>
        <v>3.242380959014556</v>
      </c>
      <c r="E345" s="3">
        <f>D345-$D340</f>
        <v>0.197445894311429</v>
      </c>
      <c r="F345" s="3"/>
      <c r="G345" s="3"/>
      <c r="H345" s="3"/>
    </row>
    <row r="346" spans="2:8" ht="12.75">
      <c r="B346" t="s">
        <v>15</v>
      </c>
      <c r="C346" s="3"/>
      <c r="D346" s="3"/>
      <c r="E346" s="4">
        <f>MAX(E341:E345)</f>
        <v>0.197445894311429</v>
      </c>
      <c r="F346" s="3"/>
      <c r="G346" s="3">
        <f>IF(E346&gt;0,1,EXP(E346/F341))</f>
        <v>1</v>
      </c>
      <c r="H346" s="3">
        <f ca="1">RAND()</f>
        <v>0.2161814710292176</v>
      </c>
    </row>
    <row r="347" spans="1:8" ht="13.5" thickBot="1">
      <c r="A347" s="5"/>
      <c r="B347" s="6" t="s">
        <v>17</v>
      </c>
      <c r="C347" s="7">
        <f>IF(E346&gt;0,CHOOSE(MATCH(E346,E341:E345,0),C341,C342,C343,C344,C345),IF(H346&lt;=G346,CHOOSE(MATCH(E346,E341:E345,0),C341,C342,C343,C344,C345),C340))</f>
        <v>2.247791089294484</v>
      </c>
      <c r="D347" s="7">
        <f t="shared" si="9"/>
        <v>3.242380959014556</v>
      </c>
      <c r="E347" s="8"/>
      <c r="F347" s="8"/>
      <c r="G347" s="8"/>
      <c r="H347" s="8"/>
    </row>
    <row r="348" spans="1:8" ht="12.75">
      <c r="A348">
        <f>A341+1</f>
        <v>50</v>
      </c>
      <c r="B348">
        <v>1</v>
      </c>
      <c r="C348" s="3">
        <f ca="1">$C347-$B$1/2+RAND()*$B$1</f>
        <v>2.2160789524376883</v>
      </c>
      <c r="D348" s="3">
        <f t="shared" si="9"/>
        <v>2.0724176679576427</v>
      </c>
      <c r="E348" s="3">
        <f>D348-$D347</f>
        <v>-1.1699632910569133</v>
      </c>
      <c r="F348" s="3">
        <f>F341*$D$1</f>
        <v>0.0010307550414640242</v>
      </c>
      <c r="G348" s="3"/>
      <c r="H348" s="3"/>
    </row>
    <row r="349" spans="2:8" ht="12.75">
      <c r="B349">
        <v>2</v>
      </c>
      <c r="C349" s="3">
        <f ca="1">$C348-$B$1/2+RAND()*$B$1</f>
        <v>2.1312367782917123</v>
      </c>
      <c r="D349" s="3">
        <f t="shared" si="9"/>
        <v>-0.7715666427306269</v>
      </c>
      <c r="E349" s="3">
        <f>D349-$D347</f>
        <v>-4.013947601745183</v>
      </c>
      <c r="F349" s="3"/>
      <c r="G349" s="3"/>
      <c r="H349" s="3"/>
    </row>
    <row r="350" spans="2:8" ht="12.75">
      <c r="B350">
        <v>3</v>
      </c>
      <c r="C350" s="3">
        <f ca="1">$C349-$B$1/2+RAND()*$B$1</f>
        <v>2.0842792102066787</v>
      </c>
      <c r="D350" s="3">
        <f t="shared" si="9"/>
        <v>1.9880496127075475</v>
      </c>
      <c r="E350" s="3">
        <f>D350-$D347</f>
        <v>-1.2543313463070085</v>
      </c>
      <c r="F350" s="3"/>
      <c r="G350" s="3"/>
      <c r="H350" s="3"/>
    </row>
    <row r="351" spans="2:8" ht="12.75">
      <c r="B351">
        <v>4</v>
      </c>
      <c r="C351" s="3">
        <f ca="1">$C350-$B$1/2+RAND()*$B$1</f>
        <v>2.0551599518746713</v>
      </c>
      <c r="D351" s="3">
        <f t="shared" si="9"/>
        <v>3.028216363052412</v>
      </c>
      <c r="E351" s="3">
        <f>D351-$D347</f>
        <v>-0.21416459596214388</v>
      </c>
      <c r="F351" s="3"/>
      <c r="G351" s="3"/>
      <c r="H351" s="3"/>
    </row>
    <row r="352" spans="2:8" ht="12.75">
      <c r="B352">
        <v>5</v>
      </c>
      <c r="C352" s="3">
        <f ca="1">$C351-$B$1/2+RAND()*$B$1</f>
        <v>1.9995297705109523</v>
      </c>
      <c r="D352" s="3">
        <f t="shared" si="9"/>
        <v>0.9704626307540848</v>
      </c>
      <c r="E352" s="3">
        <f>D352-$D347</f>
        <v>-2.271918328260471</v>
      </c>
      <c r="F352" s="3"/>
      <c r="G352" s="3"/>
      <c r="H352" s="3"/>
    </row>
    <row r="353" spans="2:8" ht="12.75">
      <c r="B353" t="s">
        <v>15</v>
      </c>
      <c r="C353" s="3"/>
      <c r="D353" s="3"/>
      <c r="E353" s="4">
        <f>MAX(E348:E352)</f>
        <v>-0.21416459596214388</v>
      </c>
      <c r="F353" s="3"/>
      <c r="G353" s="3">
        <f>IF(E353&gt;0,1,EXP(E353/F348))</f>
        <v>5.816858525685882E-91</v>
      </c>
      <c r="H353" s="3">
        <f ca="1">RAND()</f>
        <v>0.7307439605454241</v>
      </c>
    </row>
    <row r="354" spans="1:8" ht="13.5" thickBot="1">
      <c r="A354" s="5"/>
      <c r="B354" s="6" t="s">
        <v>17</v>
      </c>
      <c r="C354" s="7">
        <f>IF(E353&gt;0,CHOOSE(MATCH(E353,E348:E352,0),C348,C349,C350,C351,C352),IF(H353&lt;=G353,CHOOSE(MATCH(E353,E348:E352,0),C348,C349,C350,C351,C352),C347))</f>
        <v>2.247791089294484</v>
      </c>
      <c r="D354" s="7">
        <f t="shared" si="9"/>
        <v>3.242380959014556</v>
      </c>
      <c r="E354" s="8"/>
      <c r="F354" s="8"/>
      <c r="G354" s="8"/>
      <c r="H354" s="8"/>
    </row>
    <row r="355" spans="1:8" ht="12.75">
      <c r="A355">
        <f>A348+1</f>
        <v>51</v>
      </c>
      <c r="B355">
        <v>1</v>
      </c>
      <c r="C355" s="3">
        <f ca="1">$C354-$B$1/2+RAND()*$B$1</f>
        <v>2.1895941178628746</v>
      </c>
      <c r="D355" s="3">
        <f t="shared" si="9"/>
        <v>0.2968805557474551</v>
      </c>
      <c r="E355" s="3">
        <f>D355-$D354</f>
        <v>-2.945500403267101</v>
      </c>
      <c r="F355" s="3">
        <f>F348*$D$1</f>
        <v>0.0009276795373176219</v>
      </c>
      <c r="G355" s="3"/>
      <c r="H355" s="3"/>
    </row>
    <row r="356" spans="2:8" ht="12.75">
      <c r="B356">
        <v>2</v>
      </c>
      <c r="C356" s="3">
        <f ca="1">$C355-$B$1/2+RAND()*$B$1</f>
        <v>2.145512054786313</v>
      </c>
      <c r="D356" s="3">
        <f t="shared" si="9"/>
        <v>-1.124222026555464</v>
      </c>
      <c r="E356" s="3">
        <f>D356-$D354</f>
        <v>-4.366602985570021</v>
      </c>
      <c r="F356" s="3"/>
      <c r="G356" s="3"/>
      <c r="H356" s="3"/>
    </row>
    <row r="357" spans="2:8" ht="12.75">
      <c r="B357">
        <v>3</v>
      </c>
      <c r="C357" s="3">
        <f ca="1">$C356-$B$1/2+RAND()*$B$1</f>
        <v>2.1372404740886632</v>
      </c>
      <c r="D357" s="3">
        <f t="shared" si="9"/>
        <v>-0.9678187438927639</v>
      </c>
      <c r="E357" s="3">
        <f>D357-$D354</f>
        <v>-4.21019970290732</v>
      </c>
      <c r="F357" s="3"/>
      <c r="G357" s="3"/>
      <c r="H357" s="3"/>
    </row>
    <row r="358" spans="2:8" ht="12.75">
      <c r="B358">
        <v>4</v>
      </c>
      <c r="C358" s="3">
        <f ca="1">$C357-$B$1/2+RAND()*$B$1</f>
        <v>2.2354397301786486</v>
      </c>
      <c r="D358" s="3">
        <f t="shared" si="9"/>
        <v>3.0056208140844816</v>
      </c>
      <c r="E358" s="3">
        <f>D358-$D354</f>
        <v>-0.23676014493007447</v>
      </c>
      <c r="F358" s="3"/>
      <c r="G358" s="3"/>
      <c r="H358" s="3"/>
    </row>
    <row r="359" spans="2:8" ht="12.75">
      <c r="B359">
        <v>5</v>
      </c>
      <c r="C359" s="3">
        <f ca="1">$C358-$B$1/2+RAND()*$B$1</f>
        <v>2.2526514717720807</v>
      </c>
      <c r="D359" s="3">
        <f t="shared" si="9"/>
        <v>3.2448408314898876</v>
      </c>
      <c r="E359" s="3">
        <f>D359-$D354</f>
        <v>0.002459872475331526</v>
      </c>
      <c r="F359" s="3"/>
      <c r="G359" s="3"/>
      <c r="H359" s="3"/>
    </row>
    <row r="360" spans="2:8" ht="12.75">
      <c r="B360" t="s">
        <v>15</v>
      </c>
      <c r="C360" s="3"/>
      <c r="D360" s="3"/>
      <c r="E360" s="4">
        <f>MAX(E355:E359)</f>
        <v>0.002459872475331526</v>
      </c>
      <c r="F360" s="3"/>
      <c r="G360" s="3">
        <f>IF(E360&gt;0,1,EXP(E360/F355))</f>
        <v>1</v>
      </c>
      <c r="H360" s="3">
        <f ca="1">RAND()</f>
        <v>0.41524437092525335</v>
      </c>
    </row>
    <row r="361" spans="1:8" ht="13.5" thickBot="1">
      <c r="A361" s="5"/>
      <c r="B361" s="6" t="s">
        <v>17</v>
      </c>
      <c r="C361" s="7">
        <f>IF(E360&gt;0,CHOOSE(MATCH(E360,E355:E359,0),C355,C356,C357,C358,C359),IF(H360&lt;=G360,CHOOSE(MATCH(E360,E355:E359,0),C355,C356,C357,C358,C359),C354))</f>
        <v>2.2526514717720807</v>
      </c>
      <c r="D361" s="7">
        <f t="shared" si="9"/>
        <v>3.2448408314898876</v>
      </c>
      <c r="E361" s="8"/>
      <c r="F361" s="8"/>
      <c r="G361" s="8"/>
      <c r="H361" s="8"/>
    </row>
    <row r="362" spans="1:8" ht="12.75">
      <c r="A362">
        <f>A355+1</f>
        <v>52</v>
      </c>
      <c r="B362">
        <v>1</v>
      </c>
      <c r="C362" s="3">
        <f ca="1">$C361-$B$1/2+RAND()*$B$1</f>
        <v>2.18071313348829</v>
      </c>
      <c r="D362" s="3">
        <f t="shared" si="9"/>
        <v>-0.24194719995091973</v>
      </c>
      <c r="E362" s="3">
        <f>D362-$D361</f>
        <v>-3.486788031440807</v>
      </c>
      <c r="F362" s="3">
        <f>F355*$D$1</f>
        <v>0.0008349115835858597</v>
      </c>
      <c r="G362" s="3"/>
      <c r="H362" s="3"/>
    </row>
    <row r="363" spans="2:8" ht="12.75">
      <c r="B363">
        <v>2</v>
      </c>
      <c r="C363" s="3">
        <f ca="1">$C362-$B$1/2+RAND()*$B$1</f>
        <v>2.2420207329205084</v>
      </c>
      <c r="D363" s="3">
        <f t="shared" si="9"/>
        <v>3.171946236580172</v>
      </c>
      <c r="E363" s="3">
        <f>D363-$D361</f>
        <v>-0.0728945949097155</v>
      </c>
      <c r="F363" s="3"/>
      <c r="G363" s="3"/>
      <c r="H363" s="3"/>
    </row>
    <row r="364" spans="2:8" ht="12.75">
      <c r="B364">
        <v>3</v>
      </c>
      <c r="C364" s="3">
        <f ca="1">$C363-$B$1/2+RAND()*$B$1</f>
        <v>2.2201851123671683</v>
      </c>
      <c r="D364" s="3">
        <f t="shared" si="9"/>
        <v>2.3154155101874316</v>
      </c>
      <c r="E364" s="3">
        <f>D364-$D361</f>
        <v>-0.9294253213024559</v>
      </c>
      <c r="F364" s="3"/>
      <c r="G364" s="3"/>
      <c r="H364" s="3"/>
    </row>
    <row r="365" spans="2:8" ht="12.75">
      <c r="B365">
        <v>4</v>
      </c>
      <c r="C365" s="3">
        <f ca="1">$C364-$B$1/2+RAND()*$B$1</f>
        <v>2.153815034393938</v>
      </c>
      <c r="D365" s="3">
        <f t="shared" si="9"/>
        <v>-1.1383640863923228</v>
      </c>
      <c r="E365" s="3">
        <f>D365-$D361</f>
        <v>-4.38320491788221</v>
      </c>
      <c r="F365" s="3"/>
      <c r="G365" s="3"/>
      <c r="H365" s="3"/>
    </row>
    <row r="366" spans="2:8" ht="12.75">
      <c r="B366">
        <v>5</v>
      </c>
      <c r="C366" s="3">
        <f ca="1">$C365-$B$1/2+RAND()*$B$1</f>
        <v>2.0545187050164735</v>
      </c>
      <c r="D366" s="3">
        <f t="shared" si="9"/>
        <v>3.033851660827554</v>
      </c>
      <c r="E366" s="3">
        <f>D366-$D361</f>
        <v>-0.2109891706623337</v>
      </c>
      <c r="F366" s="3"/>
      <c r="G366" s="3"/>
      <c r="H366" s="3"/>
    </row>
    <row r="367" spans="2:8" ht="12.75">
      <c r="B367" t="s">
        <v>15</v>
      </c>
      <c r="C367" s="3"/>
      <c r="D367" s="3"/>
      <c r="E367" s="4">
        <f>MAX(E362:E366)</f>
        <v>-0.0728945949097155</v>
      </c>
      <c r="F367" s="3"/>
      <c r="G367" s="3">
        <f>IF(E367&gt;0,1,EXP(E367/F362))</f>
        <v>1.2093373858043044E-38</v>
      </c>
      <c r="H367" s="3">
        <f ca="1">RAND()</f>
        <v>0.6144347341191972</v>
      </c>
    </row>
    <row r="368" spans="1:8" ht="13.5" thickBot="1">
      <c r="A368" s="5"/>
      <c r="B368" s="6" t="s">
        <v>17</v>
      </c>
      <c r="C368" s="7">
        <f>IF(E367&gt;0,CHOOSE(MATCH(E367,E362:E366,0),C362,C363,C364,C365,C366),IF(H367&lt;=G367,CHOOSE(MATCH(E367,E362:E366,0),C362,C363,C364,C365,C366),C361))</f>
        <v>2.2526514717720807</v>
      </c>
      <c r="D368" s="7">
        <f t="shared" si="9"/>
        <v>3.2448408314898876</v>
      </c>
      <c r="E368" s="8"/>
      <c r="F368" s="8"/>
      <c r="G368" s="8"/>
      <c r="H368" s="8"/>
    </row>
    <row r="369" spans="1:8" ht="12.75">
      <c r="A369">
        <f>A362+1</f>
        <v>53</v>
      </c>
      <c r="B369">
        <v>1</v>
      </c>
      <c r="C369" s="3">
        <f ca="1">$C368-$B$1/2+RAND()*$B$1</f>
        <v>2.231252569882084</v>
      </c>
      <c r="D369" s="3">
        <f t="shared" si="9"/>
        <v>2.8553187839832557</v>
      </c>
      <c r="E369" s="3">
        <f>D369-$D368</f>
        <v>-0.3895220475066319</v>
      </c>
      <c r="F369" s="3">
        <f>F362*$D$1</f>
        <v>0.0007514204252272737</v>
      </c>
      <c r="G369" s="3"/>
      <c r="H369" s="3"/>
    </row>
    <row r="370" spans="2:8" ht="12.75">
      <c r="B370">
        <v>2</v>
      </c>
      <c r="C370" s="3">
        <f ca="1">$C369-$B$1/2+RAND()*$B$1</f>
        <v>2.132436447397357</v>
      </c>
      <c r="D370" s="3">
        <f t="shared" si="9"/>
        <v>-0.8159727790689257</v>
      </c>
      <c r="E370" s="3">
        <f>D370-$D368</f>
        <v>-4.060813610558814</v>
      </c>
      <c r="F370" s="3"/>
      <c r="G370" s="3"/>
      <c r="H370" s="3"/>
    </row>
    <row r="371" spans="2:8" ht="12.75">
      <c r="B371">
        <v>3</v>
      </c>
      <c r="C371" s="3">
        <f ca="1">$C370-$B$1/2+RAND()*$B$1</f>
        <v>2.2092916669986846</v>
      </c>
      <c r="D371" s="3">
        <f t="shared" si="9"/>
        <v>1.635786490380453</v>
      </c>
      <c r="E371" s="3">
        <f>D371-$D368</f>
        <v>-1.6090543411094345</v>
      </c>
      <c r="F371" s="3"/>
      <c r="G371" s="3"/>
      <c r="H371" s="3"/>
    </row>
    <row r="372" spans="2:8" ht="12.75">
      <c r="B372">
        <v>4</v>
      </c>
      <c r="C372" s="3">
        <f ca="1">$C371-$B$1/2+RAND()*$B$1</f>
        <v>2.1385200165966873</v>
      </c>
      <c r="D372" s="3">
        <f t="shared" si="9"/>
        <v>-1.0009407370693721</v>
      </c>
      <c r="E372" s="3">
        <f>D372-$D368</f>
        <v>-4.245781568559259</v>
      </c>
      <c r="F372" s="3"/>
      <c r="G372" s="3"/>
      <c r="H372" s="3"/>
    </row>
    <row r="373" spans="2:8" ht="12.75">
      <c r="B373">
        <v>5</v>
      </c>
      <c r="C373" s="3">
        <f ca="1">$C372-$B$1/2+RAND()*$B$1</f>
        <v>2.1480300757646895</v>
      </c>
      <c r="D373" s="3">
        <f t="shared" si="9"/>
        <v>-1.1439179107181152</v>
      </c>
      <c r="E373" s="3">
        <f>D373-$D368</f>
        <v>-4.388758742208003</v>
      </c>
      <c r="F373" s="3"/>
      <c r="G373" s="3"/>
      <c r="H373" s="3"/>
    </row>
    <row r="374" spans="2:8" ht="12.75">
      <c r="B374" t="s">
        <v>15</v>
      </c>
      <c r="C374" s="3"/>
      <c r="D374" s="3"/>
      <c r="E374" s="4">
        <f>MAX(E369:E373)</f>
        <v>-0.3895220475066319</v>
      </c>
      <c r="F374" s="3"/>
      <c r="G374" s="3">
        <f>IF(E374&gt;0,1,EXP(E374/F369))</f>
        <v>7.413205081822359E-226</v>
      </c>
      <c r="H374" s="3">
        <f ca="1">RAND()</f>
        <v>0.6763638358888294</v>
      </c>
    </row>
    <row r="375" spans="1:8" ht="13.5" thickBot="1">
      <c r="A375" s="5"/>
      <c r="B375" s="6" t="s">
        <v>17</v>
      </c>
      <c r="C375" s="7">
        <f>IF(E374&gt;0,CHOOSE(MATCH(E374,E369:E373,0),C369,C370,C371,C372,C373),IF(H374&lt;=G374,CHOOSE(MATCH(E374,E369:E373,0),C369,C370,C371,C372,C373),C368))</f>
        <v>2.2526514717720807</v>
      </c>
      <c r="D375" s="7">
        <f t="shared" si="9"/>
        <v>3.2448408314898876</v>
      </c>
      <c r="E375" s="8"/>
      <c r="F375" s="8"/>
      <c r="G375" s="8"/>
      <c r="H375" s="8"/>
    </row>
    <row r="376" spans="1:8" ht="12.75">
      <c r="A376">
        <f>A369+1</f>
        <v>54</v>
      </c>
      <c r="B376">
        <v>1</v>
      </c>
      <c r="C376" s="3">
        <f ca="1">$C375-$B$1/2+RAND()*$B$1</f>
        <v>2.2487667851236526</v>
      </c>
      <c r="D376" s="3">
        <f t="shared" si="9"/>
        <v>3.247079310096345</v>
      </c>
      <c r="E376" s="3">
        <f>D376-$D375</f>
        <v>0.002238478606457317</v>
      </c>
      <c r="F376" s="3">
        <f>F369*$D$1</f>
        <v>0.0006762783827045463</v>
      </c>
      <c r="G376" s="3"/>
      <c r="H376" s="3"/>
    </row>
    <row r="377" spans="2:8" ht="12.75">
      <c r="B377">
        <v>2</v>
      </c>
      <c r="C377" s="3">
        <f ca="1">$C376-$B$1/2+RAND()*$B$1</f>
        <v>2.1931216802894307</v>
      </c>
      <c r="D377" s="3">
        <f t="shared" si="9"/>
        <v>0.5297705423276895</v>
      </c>
      <c r="E377" s="3">
        <f>D377-$D375</f>
        <v>-2.715070289162198</v>
      </c>
      <c r="F377" s="3"/>
      <c r="G377" s="3"/>
      <c r="H377" s="3"/>
    </row>
    <row r="378" spans="2:8" ht="12.75">
      <c r="B378">
        <v>3</v>
      </c>
      <c r="C378" s="3">
        <f ca="1">$C377-$B$1/2+RAND()*$B$1</f>
        <v>2.101980248010541</v>
      </c>
      <c r="D378" s="3">
        <f t="shared" si="9"/>
        <v>0.8693173553077186</v>
      </c>
      <c r="E378" s="3">
        <f>D378-$D375</f>
        <v>-2.375523476182169</v>
      </c>
      <c r="F378" s="3"/>
      <c r="G378" s="3"/>
      <c r="H378" s="3"/>
    </row>
    <row r="379" spans="2:8" ht="12.75">
      <c r="B379">
        <v>4</v>
      </c>
      <c r="C379" s="3">
        <f ca="1">$C378-$B$1/2+RAND()*$B$1</f>
        <v>2.1615178817393743</v>
      </c>
      <c r="D379" s="3">
        <f t="shared" si="9"/>
        <v>-1.0215494639105422</v>
      </c>
      <c r="E379" s="3">
        <f>D379-$D375</f>
        <v>-4.26639029540043</v>
      </c>
      <c r="F379" s="3"/>
      <c r="G379" s="3"/>
      <c r="H379" s="3"/>
    </row>
    <row r="380" spans="2:8" ht="12.75">
      <c r="B380">
        <v>5</v>
      </c>
      <c r="C380" s="3">
        <f ca="1">$C379-$B$1/2+RAND()*$B$1</f>
        <v>2.1013375168943655</v>
      </c>
      <c r="D380" s="3">
        <f t="shared" si="9"/>
        <v>0.9117291810645677</v>
      </c>
      <c r="E380" s="3">
        <f>D380-$D375</f>
        <v>-2.33311165042532</v>
      </c>
      <c r="F380" s="3"/>
      <c r="G380" s="3"/>
      <c r="H380" s="3"/>
    </row>
    <row r="381" spans="2:8" ht="12.75">
      <c r="B381" t="s">
        <v>15</v>
      </c>
      <c r="C381" s="3"/>
      <c r="D381" s="3"/>
      <c r="E381" s="4">
        <f>MAX(E376:E380)</f>
        <v>0.002238478606457317</v>
      </c>
      <c r="F381" s="3"/>
      <c r="G381" s="3">
        <f>IF(E381&gt;0,1,EXP(E381/F376))</f>
        <v>1</v>
      </c>
      <c r="H381" s="3">
        <f ca="1">RAND()</f>
        <v>0.95928330141325</v>
      </c>
    </row>
    <row r="382" spans="1:8" ht="13.5" thickBot="1">
      <c r="A382" s="5"/>
      <c r="B382" s="6" t="s">
        <v>17</v>
      </c>
      <c r="C382" s="7">
        <f>IF(E381&gt;0,CHOOSE(MATCH(E381,E376:E380,0),C376,C377,C378,C379,C380),IF(H381&lt;=G381,CHOOSE(MATCH(E381,E376:E380,0),C376,C377,C378,C379,C380),C375))</f>
        <v>2.2487667851236526</v>
      </c>
      <c r="D382" s="7">
        <f t="shared" si="9"/>
        <v>3.247079310096345</v>
      </c>
      <c r="E382" s="8"/>
      <c r="F382" s="8"/>
      <c r="G382" s="8"/>
      <c r="H382" s="8"/>
    </row>
    <row r="383" spans="1:8" ht="12.75">
      <c r="A383">
        <f>A376+1</f>
        <v>55</v>
      </c>
      <c r="B383">
        <v>1</v>
      </c>
      <c r="C383" s="3">
        <f ca="1">$C382-$B$1/2+RAND()*$B$1</f>
        <v>2.2312511741052456</v>
      </c>
      <c r="D383" s="3">
        <f t="shared" si="9"/>
        <v>2.8552632714329835</v>
      </c>
      <c r="E383" s="3">
        <f>D383-$D382</f>
        <v>-0.39181603866336134</v>
      </c>
      <c r="F383" s="3">
        <f>F376*$D$1</f>
        <v>0.0006086505444340917</v>
      </c>
      <c r="G383" s="3"/>
      <c r="H383" s="3"/>
    </row>
    <row r="384" spans="2:8" ht="12.75">
      <c r="B384">
        <v>2</v>
      </c>
      <c r="C384" s="3">
        <f ca="1">$C383-$B$1/2+RAND()*$B$1</f>
        <v>2.147365204071884</v>
      </c>
      <c r="D384" s="3">
        <f t="shared" si="9"/>
        <v>-1.1400129307163063</v>
      </c>
      <c r="E384" s="3">
        <f>D384-$D382</f>
        <v>-4.387092240812651</v>
      </c>
      <c r="F384" s="3"/>
      <c r="G384" s="3"/>
      <c r="H384" s="3"/>
    </row>
    <row r="385" spans="2:8" ht="12.75">
      <c r="B385">
        <v>3</v>
      </c>
      <c r="C385" s="3">
        <f ca="1">$C384-$B$1/2+RAND()*$B$1</f>
        <v>2.163151632849948</v>
      </c>
      <c r="D385" s="3">
        <f t="shared" si="9"/>
        <v>-0.9811274666685368</v>
      </c>
      <c r="E385" s="3">
        <f>D385-$D382</f>
        <v>-4.228206776764882</v>
      </c>
      <c r="F385" s="3"/>
      <c r="G385" s="3"/>
      <c r="H385" s="3"/>
    </row>
    <row r="386" spans="2:8" ht="12.75">
      <c r="B386">
        <v>4</v>
      </c>
      <c r="C386" s="3">
        <f ca="1">$C385-$B$1/2+RAND()*$B$1</f>
        <v>2.0963662695077847</v>
      </c>
      <c r="D386" s="3">
        <f t="shared" si="9"/>
        <v>1.238795459267939</v>
      </c>
      <c r="E386" s="3">
        <f>D386-$D382</f>
        <v>-2.0082838508284055</v>
      </c>
      <c r="F386" s="3"/>
      <c r="G386" s="3"/>
      <c r="H386" s="3"/>
    </row>
    <row r="387" spans="2:8" ht="12.75">
      <c r="B387">
        <v>5</v>
      </c>
      <c r="C387" s="3">
        <f ca="1">$C386-$B$1/2+RAND()*$B$1</f>
        <v>2.000960768220736</v>
      </c>
      <c r="D387" s="3">
        <f t="shared" si="9"/>
        <v>1.0603866768773877</v>
      </c>
      <c r="E387" s="3">
        <f>D387-$D382</f>
        <v>-2.186692633218957</v>
      </c>
      <c r="F387" s="3"/>
      <c r="G387" s="3"/>
      <c r="H387" s="3"/>
    </row>
    <row r="388" spans="2:8" ht="12.75">
      <c r="B388" t="s">
        <v>15</v>
      </c>
      <c r="C388" s="3"/>
      <c r="D388" s="3"/>
      <c r="E388" s="4">
        <f>MAX(E383:E387)</f>
        <v>-0.39181603866336134</v>
      </c>
      <c r="F388" s="3"/>
      <c r="G388" s="3">
        <f>IF(E388&gt;0,1,EXP(E388/F383))</f>
        <v>2.6600451774184103E-280</v>
      </c>
      <c r="H388" s="3">
        <f ca="1">RAND()</f>
        <v>0.6367671389773638</v>
      </c>
    </row>
    <row r="389" spans="1:8" ht="13.5" thickBot="1">
      <c r="A389" s="5"/>
      <c r="B389" s="6" t="s">
        <v>17</v>
      </c>
      <c r="C389" s="7">
        <f>IF(E388&gt;0,CHOOSE(MATCH(E388,E383:E387,0),C383,C384,C385,C386,C387),IF(H388&lt;=G388,CHOOSE(MATCH(E388,E383:E387,0),C383,C384,C385,C386,C387),C382))</f>
        <v>2.2487667851236526</v>
      </c>
      <c r="D389" s="7">
        <f t="shared" si="9"/>
        <v>3.247079310096345</v>
      </c>
      <c r="E389" s="8"/>
      <c r="F389" s="8"/>
      <c r="G389" s="8"/>
      <c r="H389" s="8"/>
    </row>
    <row r="390" spans="1:8" ht="12.75">
      <c r="A390">
        <f>A383+1</f>
        <v>56</v>
      </c>
      <c r="B390">
        <v>1</v>
      </c>
      <c r="C390" s="3">
        <f ca="1">$C389-$B$1/2+RAND()*$B$1</f>
        <v>2.1763074107872917</v>
      </c>
      <c r="D390" s="3">
        <f aca="true" t="shared" si="10" ref="D390:D453">C390*SIN(10*PI()*C390)+1</f>
        <v>-0.47439431687255085</v>
      </c>
      <c r="E390" s="3">
        <f>D390-$D389</f>
        <v>-3.721473626968896</v>
      </c>
      <c r="F390" s="3">
        <f>F383*$D$1</f>
        <v>0.0005477854899906825</v>
      </c>
      <c r="G390" s="3"/>
      <c r="H390" s="3"/>
    </row>
    <row r="391" spans="2:8" ht="12.75">
      <c r="B391">
        <v>2</v>
      </c>
      <c r="C391" s="3">
        <f ca="1">$C390-$B$1/2+RAND()*$B$1</f>
        <v>2.2700315070815824</v>
      </c>
      <c r="D391" s="3">
        <f t="shared" si="10"/>
        <v>2.8351724540466585</v>
      </c>
      <c r="E391" s="3">
        <f>D391-$D389</f>
        <v>-0.41190685604968635</v>
      </c>
      <c r="F391" s="3"/>
      <c r="G391" s="3"/>
      <c r="H391" s="3"/>
    </row>
    <row r="392" spans="2:8" ht="12.75">
      <c r="B392">
        <v>3</v>
      </c>
      <c r="C392" s="3">
        <f ca="1">$C391-$B$1/2+RAND()*$B$1</f>
        <v>2.342144947784304</v>
      </c>
      <c r="D392" s="3">
        <f t="shared" si="10"/>
        <v>-1.2711909932423628</v>
      </c>
      <c r="E392" s="3">
        <f>D392-$D389</f>
        <v>-4.518270303338708</v>
      </c>
      <c r="F392" s="3"/>
      <c r="G392" s="3"/>
      <c r="H392" s="3"/>
    </row>
    <row r="393" spans="2:8" ht="12.75">
      <c r="B393">
        <v>4</v>
      </c>
      <c r="C393" s="3">
        <f ca="1">$C392-$B$1/2+RAND()*$B$1</f>
        <v>2.4396280024463493</v>
      </c>
      <c r="D393" s="3">
        <f t="shared" si="10"/>
        <v>3.3112554597682453</v>
      </c>
      <c r="E393" s="3">
        <f>D393-$D389</f>
        <v>0.06417614967190044</v>
      </c>
      <c r="F393" s="3"/>
      <c r="G393" s="3"/>
      <c r="H393" s="3"/>
    </row>
    <row r="394" spans="2:8" ht="12.75">
      <c r="B394">
        <v>5</v>
      </c>
      <c r="C394" s="3">
        <f ca="1">$C393-$B$1/2+RAND()*$B$1</f>
        <v>2.4156888952402373</v>
      </c>
      <c r="D394" s="3">
        <f t="shared" si="10"/>
        <v>2.143022072412977</v>
      </c>
      <c r="E394" s="3">
        <f>D394-$D389</f>
        <v>-1.1040572376833677</v>
      </c>
      <c r="F394" s="3"/>
      <c r="G394" s="3"/>
      <c r="H394" s="3"/>
    </row>
    <row r="395" spans="2:8" ht="12.75">
      <c r="B395" t="s">
        <v>15</v>
      </c>
      <c r="C395" s="3"/>
      <c r="D395" s="3"/>
      <c r="E395" s="4">
        <f>MAX(E390:E394)</f>
        <v>0.06417614967190044</v>
      </c>
      <c r="F395" s="3"/>
      <c r="G395" s="3">
        <f>IF(E395&gt;0,1,EXP(E395/F390))</f>
        <v>1</v>
      </c>
      <c r="H395" s="3">
        <f ca="1">RAND()</f>
        <v>0.0304262470651121</v>
      </c>
    </row>
    <row r="396" spans="1:8" ht="13.5" thickBot="1">
      <c r="A396" s="5"/>
      <c r="B396" s="6" t="s">
        <v>17</v>
      </c>
      <c r="C396" s="7">
        <f>IF(E395&gt;0,CHOOSE(MATCH(E395,E390:E394,0),C390,C391,C392,C393,C394),IF(H395&lt;=G395,CHOOSE(MATCH(E395,E390:E394,0),C390,C391,C392,C393,C394),C389))</f>
        <v>2.4396280024463493</v>
      </c>
      <c r="D396" s="7">
        <f t="shared" si="10"/>
        <v>3.3112554597682453</v>
      </c>
      <c r="E396" s="8"/>
      <c r="F396" s="8"/>
      <c r="G396" s="8"/>
      <c r="H396" s="8"/>
    </row>
    <row r="397" spans="1:8" ht="12.75">
      <c r="A397">
        <f>A390+1</f>
        <v>57</v>
      </c>
      <c r="B397">
        <v>1</v>
      </c>
      <c r="C397" s="3">
        <f ca="1">$C396-$B$1/2+RAND()*$B$1</f>
        <v>2.35141296748912</v>
      </c>
      <c r="D397" s="3">
        <f t="shared" si="10"/>
        <v>-1.3490966841500263</v>
      </c>
      <c r="E397" s="3">
        <f>D397-$D396</f>
        <v>-4.660352143918272</v>
      </c>
      <c r="F397" s="3">
        <f>F390*$D$1</f>
        <v>0.0004930069409916143</v>
      </c>
      <c r="G397" s="3"/>
      <c r="H397" s="3"/>
    </row>
    <row r="398" spans="2:8" ht="12.75">
      <c r="B398">
        <v>2</v>
      </c>
      <c r="C398" s="3">
        <f ca="1">$C397-$B$1/2+RAND()*$B$1</f>
        <v>2.440233417475593</v>
      </c>
      <c r="D398" s="3">
        <f t="shared" si="10"/>
        <v>3.3262670866760633</v>
      </c>
      <c r="E398" s="3">
        <f>D398-$D396</f>
        <v>0.015011626907817988</v>
      </c>
      <c r="F398" s="3"/>
      <c r="G398" s="3"/>
      <c r="H398" s="3"/>
    </row>
    <row r="399" spans="2:8" ht="12.75">
      <c r="B399">
        <v>3</v>
      </c>
      <c r="C399" s="3">
        <f ca="1">$C398-$B$1/2+RAND()*$B$1</f>
        <v>2.5189692226451204</v>
      </c>
      <c r="D399" s="3">
        <f t="shared" si="10"/>
        <v>-0.41385563938772485</v>
      </c>
      <c r="E399" s="3">
        <f>D399-$D396</f>
        <v>-3.72511109915597</v>
      </c>
      <c r="F399" s="3"/>
      <c r="G399" s="3"/>
      <c r="H399" s="3"/>
    </row>
    <row r="400" spans="2:8" ht="12.75">
      <c r="B400">
        <v>4</v>
      </c>
      <c r="C400" s="3">
        <f ca="1">$C399-$B$1/2+RAND()*$B$1</f>
        <v>2.491129541524654</v>
      </c>
      <c r="D400" s="3">
        <f t="shared" si="10"/>
        <v>1.6852617351349042</v>
      </c>
      <c r="E400" s="3">
        <f>D400-$D396</f>
        <v>-1.6259937246333411</v>
      </c>
      <c r="F400" s="3"/>
      <c r="G400" s="3"/>
      <c r="H400" s="3"/>
    </row>
    <row r="401" spans="2:8" ht="12.75">
      <c r="B401">
        <v>5</v>
      </c>
      <c r="C401" s="3">
        <f ca="1">$C400-$B$1/2+RAND()*$B$1</f>
        <v>2.4024765122156655</v>
      </c>
      <c r="D401" s="3">
        <f t="shared" si="10"/>
        <v>1.186728783729459</v>
      </c>
      <c r="E401" s="3">
        <f>D401-$D396</f>
        <v>-2.124526676038786</v>
      </c>
      <c r="F401" s="3"/>
      <c r="G401" s="3"/>
      <c r="H401" s="3"/>
    </row>
    <row r="402" spans="2:8" ht="12.75">
      <c r="B402" t="s">
        <v>15</v>
      </c>
      <c r="C402" s="3"/>
      <c r="D402" s="3"/>
      <c r="E402" s="4">
        <f>MAX(E397:E401)</f>
        <v>0.015011626907817988</v>
      </c>
      <c r="F402" s="3"/>
      <c r="G402" s="3">
        <f>IF(E402&gt;0,1,EXP(E402/F397))</f>
        <v>1</v>
      </c>
      <c r="H402" s="3">
        <f ca="1">RAND()</f>
        <v>0.9282916756554961</v>
      </c>
    </row>
    <row r="403" spans="1:8" ht="13.5" thickBot="1">
      <c r="A403" s="5"/>
      <c r="B403" s="6" t="s">
        <v>17</v>
      </c>
      <c r="C403" s="7">
        <f>IF(E402&gt;0,CHOOSE(MATCH(E402,E397:E401,0),C397,C398,C399,C400,C401),IF(H402&lt;=G402,CHOOSE(MATCH(E402,E397:E401,0),C397,C398,C399,C400,C401),C396))</f>
        <v>2.440233417475593</v>
      </c>
      <c r="D403" s="7">
        <f t="shared" si="10"/>
        <v>3.3262670866760633</v>
      </c>
      <c r="E403" s="8"/>
      <c r="F403" s="8"/>
      <c r="G403" s="8"/>
      <c r="H403" s="8"/>
    </row>
    <row r="404" spans="1:8" ht="12.75">
      <c r="A404">
        <f>A397+1</f>
        <v>58</v>
      </c>
      <c r="B404">
        <v>1</v>
      </c>
      <c r="C404" s="3">
        <f ca="1">$C403-$B$1/2+RAND()*$B$1</f>
        <v>2.5041602439265978</v>
      </c>
      <c r="D404" s="3">
        <f t="shared" si="10"/>
        <v>0.6736424628232995</v>
      </c>
      <c r="E404" s="3">
        <f>D404-$D403</f>
        <v>-2.6526246238527635</v>
      </c>
      <c r="F404" s="3">
        <f>F397*$D$1</f>
        <v>0.0004437062468924529</v>
      </c>
      <c r="G404" s="3"/>
      <c r="H404" s="3"/>
    </row>
    <row r="405" spans="2:8" ht="12.75">
      <c r="B405">
        <v>2</v>
      </c>
      <c r="C405" s="3">
        <f ca="1">$C404-$B$1/2+RAND()*$B$1</f>
        <v>2.454105151073745</v>
      </c>
      <c r="D405" s="3">
        <f t="shared" si="10"/>
        <v>3.43372444757781</v>
      </c>
      <c r="E405" s="3">
        <f>D405-$D403</f>
        <v>0.10745736090174685</v>
      </c>
      <c r="F405" s="3"/>
      <c r="G405" s="3"/>
      <c r="H405" s="3"/>
    </row>
    <row r="406" spans="2:8" ht="12.75">
      <c r="B406">
        <v>3</v>
      </c>
      <c r="C406" s="3">
        <f ca="1">$C405-$B$1/2+RAND()*$B$1</f>
        <v>2.371413047353734</v>
      </c>
      <c r="D406" s="3">
        <f t="shared" si="10"/>
        <v>-0.8547662522927568</v>
      </c>
      <c r="E406" s="3">
        <f>D406-$D403</f>
        <v>-4.18103333896882</v>
      </c>
      <c r="F406" s="3"/>
      <c r="G406" s="3"/>
      <c r="H406" s="3"/>
    </row>
    <row r="407" spans="2:8" ht="12.75">
      <c r="B407">
        <v>4</v>
      </c>
      <c r="C407" s="3">
        <f ca="1">$C406-$B$1/2+RAND()*$B$1</f>
        <v>2.399820058525357</v>
      </c>
      <c r="D407" s="3">
        <f t="shared" si="10"/>
        <v>0.9864338219140426</v>
      </c>
      <c r="E407" s="3">
        <f>D407-$D403</f>
        <v>-2.339833264762021</v>
      </c>
      <c r="F407" s="3"/>
      <c r="G407" s="3"/>
      <c r="H407" s="3"/>
    </row>
    <row r="408" spans="2:8" ht="12.75">
      <c r="B408">
        <v>5</v>
      </c>
      <c r="C408" s="3">
        <f ca="1">$C407-$B$1/2+RAND()*$B$1</f>
        <v>2.303918967038064</v>
      </c>
      <c r="D408" s="3">
        <f t="shared" si="10"/>
        <v>0.717062212406854</v>
      </c>
      <c r="E408" s="3">
        <f>D408-$D403</f>
        <v>-2.609204874269209</v>
      </c>
      <c r="F408" s="3"/>
      <c r="G408" s="3"/>
      <c r="H408" s="3"/>
    </row>
    <row r="409" spans="2:8" ht="12.75">
      <c r="B409" t="s">
        <v>15</v>
      </c>
      <c r="C409" s="3"/>
      <c r="D409" s="3"/>
      <c r="E409" s="4">
        <f>MAX(E404:E408)</f>
        <v>0.10745736090174685</v>
      </c>
      <c r="F409" s="3"/>
      <c r="G409" s="3">
        <f>IF(E409&gt;0,1,EXP(E409/F404))</f>
        <v>1</v>
      </c>
      <c r="H409" s="3">
        <f ca="1">RAND()</f>
        <v>0.055128256643894535</v>
      </c>
    </row>
    <row r="410" spans="1:8" ht="13.5" thickBot="1">
      <c r="A410" s="5"/>
      <c r="B410" s="6" t="s">
        <v>17</v>
      </c>
      <c r="C410" s="7">
        <f>IF(E409&gt;0,CHOOSE(MATCH(E409,E404:E408,0),C404,C405,C406,C407,C408),IF(H409&lt;=G409,CHOOSE(MATCH(E409,E404:E408,0),C404,C405,C406,C407,C408),C403))</f>
        <v>2.454105151073745</v>
      </c>
      <c r="D410" s="7">
        <f t="shared" si="10"/>
        <v>3.43372444757781</v>
      </c>
      <c r="E410" s="8"/>
      <c r="F410" s="8"/>
      <c r="G410" s="8"/>
      <c r="H410" s="8"/>
    </row>
    <row r="411" spans="1:8" ht="12.75">
      <c r="A411">
        <f>A404+1</f>
        <v>59</v>
      </c>
      <c r="B411">
        <v>1</v>
      </c>
      <c r="C411" s="3">
        <f ca="1">$C410-$B$1/2+RAND()*$B$1</f>
        <v>2.458821953645597</v>
      </c>
      <c r="D411" s="3">
        <f t="shared" si="10"/>
        <v>3.3649913148941524</v>
      </c>
      <c r="E411" s="3">
        <f>D411-$D410</f>
        <v>-0.06873313268365777</v>
      </c>
      <c r="F411" s="3">
        <f>F404*$D$1</f>
        <v>0.00039933562220320764</v>
      </c>
      <c r="G411" s="3"/>
      <c r="H411" s="3"/>
    </row>
    <row r="412" spans="2:8" ht="12.75">
      <c r="B412">
        <v>2</v>
      </c>
      <c r="C412" s="3">
        <f ca="1">$C411-$B$1/2+RAND()*$B$1</f>
        <v>2.507027467786574</v>
      </c>
      <c r="D412" s="3">
        <f t="shared" si="10"/>
        <v>0.4509978278643365</v>
      </c>
      <c r="E412" s="3">
        <f>D412-$D410</f>
        <v>-2.982726619713474</v>
      </c>
      <c r="F412" s="3"/>
      <c r="G412" s="3"/>
      <c r="H412" s="3"/>
    </row>
    <row r="413" spans="2:8" ht="12.75">
      <c r="B413">
        <v>3</v>
      </c>
      <c r="C413" s="3">
        <f ca="1">$C412-$B$1/2+RAND()*$B$1</f>
        <v>2.605428037118077</v>
      </c>
      <c r="D413" s="3">
        <f t="shared" si="10"/>
        <v>1.442145167807716</v>
      </c>
      <c r="E413" s="3">
        <f>D413-$D410</f>
        <v>-1.9915792797700942</v>
      </c>
      <c r="F413" s="3"/>
      <c r="G413" s="3"/>
      <c r="H413" s="3"/>
    </row>
    <row r="414" spans="2:8" ht="12.75">
      <c r="B414">
        <v>4</v>
      </c>
      <c r="C414" s="3">
        <f ca="1">$C413-$B$1/2+RAND()*$B$1</f>
        <v>2.524560405179488</v>
      </c>
      <c r="D414" s="3">
        <f t="shared" si="10"/>
        <v>-0.7603111397853428</v>
      </c>
      <c r="E414" s="3">
        <f>D414-$D410</f>
        <v>-4.194035587363153</v>
      </c>
      <c r="F414" s="3"/>
      <c r="G414" s="3"/>
      <c r="H414" s="3"/>
    </row>
    <row r="415" spans="2:8" ht="12.75">
      <c r="B415">
        <v>5</v>
      </c>
      <c r="C415" s="3">
        <f ca="1">$C414-$B$1/2+RAND()*$B$1</f>
        <v>2.4645978341576416</v>
      </c>
      <c r="D415" s="3">
        <f t="shared" si="10"/>
        <v>3.209933800959284</v>
      </c>
      <c r="E415" s="3">
        <f>D415-$D410</f>
        <v>-0.223790646618526</v>
      </c>
      <c r="F415" s="3"/>
      <c r="G415" s="3"/>
      <c r="H415" s="3"/>
    </row>
    <row r="416" spans="2:8" ht="12.75">
      <c r="B416" t="s">
        <v>15</v>
      </c>
      <c r="C416" s="3"/>
      <c r="D416" s="3"/>
      <c r="E416" s="4">
        <f>MAX(E411:E415)</f>
        <v>-0.06873313268365777</v>
      </c>
      <c r="F416" s="3"/>
      <c r="G416" s="3">
        <f>IF(E416&gt;0,1,EXP(E416/F411))</f>
        <v>1.7774338020766348E-75</v>
      </c>
      <c r="H416" s="3">
        <f ca="1">RAND()</f>
        <v>0.470358449059765</v>
      </c>
    </row>
    <row r="417" spans="1:8" ht="13.5" thickBot="1">
      <c r="A417" s="5"/>
      <c r="B417" s="6" t="s">
        <v>17</v>
      </c>
      <c r="C417" s="7">
        <f>IF(E416&gt;0,CHOOSE(MATCH(E416,E411:E415,0),C411,C412,C413,C414,C415),IF(H416&lt;=G416,CHOOSE(MATCH(E416,E411:E415,0),C411,C412,C413,C414,C415),C410))</f>
        <v>2.454105151073745</v>
      </c>
      <c r="D417" s="7">
        <f t="shared" si="10"/>
        <v>3.43372444757781</v>
      </c>
      <c r="E417" s="8"/>
      <c r="F417" s="8"/>
      <c r="G417" s="8"/>
      <c r="H417" s="8"/>
    </row>
    <row r="418" spans="1:8" ht="12.75">
      <c r="A418">
        <f>A411+1</f>
        <v>60</v>
      </c>
      <c r="B418">
        <v>1</v>
      </c>
      <c r="C418" s="3">
        <f ca="1">$C417-$B$1/2+RAND()*$B$1</f>
        <v>2.5414572771231305</v>
      </c>
      <c r="D418" s="3">
        <f t="shared" si="10"/>
        <v>-1.450479167883595</v>
      </c>
      <c r="E418" s="3">
        <f>D418-$D417</f>
        <v>-4.884203615461406</v>
      </c>
      <c r="F418" s="3">
        <f>F411*$D$1</f>
        <v>0.00035940205998288686</v>
      </c>
      <c r="G418" s="3"/>
      <c r="H418" s="3"/>
    </row>
    <row r="419" spans="2:8" ht="12.75">
      <c r="B419">
        <v>2</v>
      </c>
      <c r="C419" s="3">
        <f ca="1">$C418-$B$1/2+RAND()*$B$1</f>
        <v>2.6199947252962175</v>
      </c>
      <c r="D419" s="3">
        <f t="shared" si="10"/>
        <v>2.539642997820003</v>
      </c>
      <c r="E419" s="3">
        <f>D419-$D417</f>
        <v>-0.8940814497578073</v>
      </c>
      <c r="F419" s="3"/>
      <c r="G419" s="3"/>
      <c r="H419" s="3"/>
    </row>
    <row r="420" spans="2:8" ht="12.75">
      <c r="B420">
        <v>3</v>
      </c>
      <c r="C420" s="3">
        <f ca="1">$C419-$B$1/2+RAND()*$B$1</f>
        <v>2.6187714292298083</v>
      </c>
      <c r="D420" s="3">
        <f t="shared" si="10"/>
        <v>2.4563770100724116</v>
      </c>
      <c r="E420" s="3">
        <f>D420-$D417</f>
        <v>-0.9773474375053985</v>
      </c>
      <c r="F420" s="3"/>
      <c r="G420" s="3"/>
      <c r="H420" s="3"/>
    </row>
    <row r="421" spans="2:8" ht="12.75">
      <c r="B421">
        <v>4</v>
      </c>
      <c r="C421" s="3">
        <f ca="1">$C420-$B$1/2+RAND()*$B$1</f>
        <v>2.649110543340859</v>
      </c>
      <c r="D421" s="3">
        <f t="shared" si="10"/>
        <v>3.6480763752017733</v>
      </c>
      <c r="E421" s="3">
        <f>D421-$D417</f>
        <v>0.21435192762396316</v>
      </c>
      <c r="F421" s="3"/>
      <c r="G421" s="3"/>
      <c r="H421" s="3"/>
    </row>
    <row r="422" spans="2:8" ht="12.75">
      <c r="B422">
        <v>5</v>
      </c>
      <c r="C422" s="3">
        <f ca="1">$C421-$B$1/2+RAND()*$B$1</f>
        <v>2.6134311491284343</v>
      </c>
      <c r="D422" s="3">
        <f t="shared" si="10"/>
        <v>2.070309870649451</v>
      </c>
      <c r="E422" s="3">
        <f>D422-$D417</f>
        <v>-1.363414576928359</v>
      </c>
      <c r="F422" s="3"/>
      <c r="G422" s="3"/>
      <c r="H422" s="3"/>
    </row>
    <row r="423" spans="2:8" ht="12.75">
      <c r="B423" t="s">
        <v>15</v>
      </c>
      <c r="C423" s="3"/>
      <c r="D423" s="3"/>
      <c r="E423" s="4">
        <f>MAX(E418:E422)</f>
        <v>0.21435192762396316</v>
      </c>
      <c r="F423" s="3"/>
      <c r="G423" s="3">
        <f>IF(E423&gt;0,1,EXP(E423/F418))</f>
        <v>1</v>
      </c>
      <c r="H423" s="3">
        <f ca="1">RAND()</f>
        <v>0.8575183680706507</v>
      </c>
    </row>
    <row r="424" spans="1:8" ht="13.5" thickBot="1">
      <c r="A424" s="5"/>
      <c r="B424" s="6" t="s">
        <v>17</v>
      </c>
      <c r="C424" s="7">
        <f>IF(E423&gt;0,CHOOSE(MATCH(E423,E418:E422,0),C418,C419,C420,C421,C422),IF(H423&lt;=G423,CHOOSE(MATCH(E423,E418:E422,0),C418,C419,C420,C421,C422),C417))</f>
        <v>2.649110543340859</v>
      </c>
      <c r="D424" s="7">
        <f t="shared" si="10"/>
        <v>3.6480763752017733</v>
      </c>
      <c r="E424" s="8"/>
      <c r="F424" s="8"/>
      <c r="G424" s="8"/>
      <c r="H424" s="8"/>
    </row>
    <row r="425" spans="1:8" ht="12.75">
      <c r="A425">
        <f>A418+1</f>
        <v>61</v>
      </c>
      <c r="B425">
        <v>1</v>
      </c>
      <c r="C425" s="3">
        <f ca="1">$C424-$B$1/2+RAND()*$B$1</f>
        <v>2.740748721488827</v>
      </c>
      <c r="D425" s="3">
        <f t="shared" si="10"/>
        <v>-1.625805530449684</v>
      </c>
      <c r="E425" s="3">
        <f>D425-$D424</f>
        <v>-5.273881905651457</v>
      </c>
      <c r="F425" s="3">
        <f>F418*$D$1</f>
        <v>0.0003234618539845982</v>
      </c>
      <c r="G425" s="3"/>
      <c r="H425" s="3"/>
    </row>
    <row r="426" spans="2:8" ht="12.75">
      <c r="B426">
        <v>2</v>
      </c>
      <c r="C426" s="3">
        <f ca="1">$C425-$B$1/2+RAND()*$B$1</f>
        <v>2.756144814137343</v>
      </c>
      <c r="D426" s="3">
        <f t="shared" si="10"/>
        <v>-1.7049483284483582</v>
      </c>
      <c r="E426" s="3">
        <f>D426-$D424</f>
        <v>-5.3530247036501315</v>
      </c>
      <c r="F426" s="3"/>
      <c r="G426" s="3"/>
      <c r="H426" s="3"/>
    </row>
    <row r="427" spans="2:8" ht="12.75">
      <c r="B427">
        <v>3</v>
      </c>
      <c r="C427" s="3">
        <f ca="1">$C426-$B$1/2+RAND()*$B$1</f>
        <v>2.7388303279117188</v>
      </c>
      <c r="D427" s="3">
        <f t="shared" si="10"/>
        <v>-1.571930938203565</v>
      </c>
      <c r="E427" s="3">
        <f>D427-$D424</f>
        <v>-5.220007313405338</v>
      </c>
      <c r="F427" s="3"/>
      <c r="G427" s="3"/>
      <c r="H427" s="3"/>
    </row>
    <row r="428" spans="2:8" ht="12.75">
      <c r="B428">
        <v>4</v>
      </c>
      <c r="C428" s="3">
        <f ca="1">$C427-$B$1/2+RAND()*$B$1</f>
        <v>2.6789004272038657</v>
      </c>
      <c r="D428" s="3">
        <f t="shared" si="10"/>
        <v>2.648530470321481</v>
      </c>
      <c r="E428" s="3">
        <f>D428-$D424</f>
        <v>-0.9995459048802924</v>
      </c>
      <c r="F428" s="3"/>
      <c r="G428" s="3"/>
      <c r="H428" s="3"/>
    </row>
    <row r="429" spans="2:8" ht="12.75">
      <c r="B429">
        <v>5</v>
      </c>
      <c r="C429" s="3">
        <f ca="1">$C428-$B$1/2+RAND()*$B$1</f>
        <v>2.6697266825555506</v>
      </c>
      <c r="D429" s="3">
        <f t="shared" si="10"/>
        <v>3.1732486615849953</v>
      </c>
      <c r="E429" s="3">
        <f>D429-$D424</f>
        <v>-0.474827713616778</v>
      </c>
      <c r="F429" s="3"/>
      <c r="G429" s="3"/>
      <c r="H429" s="3"/>
    </row>
    <row r="430" spans="2:8" ht="12.75">
      <c r="B430" t="s">
        <v>15</v>
      </c>
      <c r="C430" s="3"/>
      <c r="D430" s="3"/>
      <c r="E430" s="4">
        <f>MAX(E425:E429)</f>
        <v>-0.474827713616778</v>
      </c>
      <c r="F430" s="3"/>
      <c r="G430" s="3">
        <f>IF(E430&gt;0,1,EXP(E430/F425))</f>
        <v>0</v>
      </c>
      <c r="H430" s="3">
        <f ca="1">RAND()</f>
        <v>0.14094480827362932</v>
      </c>
    </row>
    <row r="431" spans="1:8" ht="13.5" thickBot="1">
      <c r="A431" s="5"/>
      <c r="B431" s="6" t="s">
        <v>17</v>
      </c>
      <c r="C431" s="7">
        <f>IF(E430&gt;0,CHOOSE(MATCH(E430,E425:E429,0),C425,C426,C427,C428,C429),IF(H430&lt;=G430,CHOOSE(MATCH(E430,E425:E429,0),C425,C426,C427,C428,C429),C424))</f>
        <v>2.649110543340859</v>
      </c>
      <c r="D431" s="7">
        <f t="shared" si="10"/>
        <v>3.6480763752017733</v>
      </c>
      <c r="E431" s="8"/>
      <c r="F431" s="8"/>
      <c r="G431" s="8"/>
      <c r="H431" s="8"/>
    </row>
    <row r="432" spans="1:8" ht="12.75">
      <c r="A432">
        <f>A425+1</f>
        <v>62</v>
      </c>
      <c r="B432">
        <v>1</v>
      </c>
      <c r="C432" s="3">
        <f ca="1">$C431-$B$1/2+RAND()*$B$1</f>
        <v>2.646015596558883</v>
      </c>
      <c r="D432" s="3">
        <f t="shared" si="10"/>
        <v>3.6253131521141135</v>
      </c>
      <c r="E432" s="3">
        <f>D432-$D431</f>
        <v>-0.022763223087659767</v>
      </c>
      <c r="F432" s="3">
        <f>F425*$D$1</f>
        <v>0.0002911156685861384</v>
      </c>
      <c r="G432" s="3"/>
      <c r="H432" s="3"/>
    </row>
    <row r="433" spans="2:8" ht="12.75">
      <c r="B433">
        <v>2</v>
      </c>
      <c r="C433" s="3">
        <f ca="1">$C432-$B$1/2+RAND()*$B$1</f>
        <v>2.62518962615483</v>
      </c>
      <c r="D433" s="3">
        <f t="shared" si="10"/>
        <v>2.8673148202710106</v>
      </c>
      <c r="E433" s="3">
        <f>D433-$D431</f>
        <v>-0.7807615549307627</v>
      </c>
      <c r="F433" s="3"/>
      <c r="G433" s="3"/>
      <c r="H433" s="3"/>
    </row>
    <row r="434" spans="2:8" ht="12.75">
      <c r="B434">
        <v>3</v>
      </c>
      <c r="C434" s="3">
        <f ca="1">$C433-$B$1/2+RAND()*$B$1</f>
        <v>2.5843260151130782</v>
      </c>
      <c r="D434" s="3">
        <f t="shared" si="10"/>
        <v>-0.22174883717195493</v>
      </c>
      <c r="E434" s="3">
        <f>D434-$D431</f>
        <v>-3.869825212373728</v>
      </c>
      <c r="F434" s="3"/>
      <c r="G434" s="3"/>
      <c r="H434" s="3"/>
    </row>
    <row r="435" spans="2:8" ht="12.75">
      <c r="B435">
        <v>4</v>
      </c>
      <c r="C435" s="3">
        <f ca="1">$C434-$B$1/2+RAND()*$B$1</f>
        <v>2.5568505684155443</v>
      </c>
      <c r="D435" s="3">
        <f t="shared" si="10"/>
        <v>-1.4978642421660822</v>
      </c>
      <c r="E435" s="3">
        <f>D435-$D431</f>
        <v>-5.145940617367856</v>
      </c>
      <c r="F435" s="3"/>
      <c r="G435" s="3"/>
      <c r="H435" s="3"/>
    </row>
    <row r="436" spans="2:8" ht="12.75">
      <c r="B436">
        <v>5</v>
      </c>
      <c r="C436" s="3">
        <f ca="1">$C435-$B$1/2+RAND()*$B$1</f>
        <v>2.608429319857588</v>
      </c>
      <c r="D436" s="3">
        <f t="shared" si="10"/>
        <v>1.682705819632138</v>
      </c>
      <c r="E436" s="3">
        <f>D436-$D431</f>
        <v>-1.9653705555696352</v>
      </c>
      <c r="F436" s="3"/>
      <c r="G436" s="3"/>
      <c r="H436" s="3"/>
    </row>
    <row r="437" spans="2:8" ht="12.75">
      <c r="B437" t="s">
        <v>15</v>
      </c>
      <c r="C437" s="3"/>
      <c r="D437" s="3"/>
      <c r="E437" s="4">
        <f>MAX(E432:E436)</f>
        <v>-0.022763223087659767</v>
      </c>
      <c r="F437" s="3"/>
      <c r="G437" s="3">
        <f>IF(E437&gt;0,1,EXP(E437/F432))</f>
        <v>1.099482403827444E-34</v>
      </c>
      <c r="H437" s="3">
        <f ca="1">RAND()</f>
        <v>0.12965523349840558</v>
      </c>
    </row>
    <row r="438" spans="1:8" ht="13.5" thickBot="1">
      <c r="A438" s="5"/>
      <c r="B438" s="6" t="s">
        <v>17</v>
      </c>
      <c r="C438" s="7">
        <f>IF(E437&gt;0,CHOOSE(MATCH(E437,E432:E436,0),C432,C433,C434,C435,C436),IF(H437&lt;=G437,CHOOSE(MATCH(E437,E432:E436,0),C432,C433,C434,C435,C436),C431))</f>
        <v>2.649110543340859</v>
      </c>
      <c r="D438" s="7">
        <f t="shared" si="10"/>
        <v>3.6480763752017733</v>
      </c>
      <c r="E438" s="8"/>
      <c r="F438" s="8"/>
      <c r="G438" s="8"/>
      <c r="H438" s="8"/>
    </row>
    <row r="439" spans="1:8" ht="12.75">
      <c r="A439">
        <f>A432+1</f>
        <v>63</v>
      </c>
      <c r="B439">
        <v>1</v>
      </c>
      <c r="C439" s="3">
        <f ca="1">$C438-$B$1/2+RAND()*$B$1</f>
        <v>2.605718808568901</v>
      </c>
      <c r="D439" s="3">
        <f t="shared" si="10"/>
        <v>1.4656333501986736</v>
      </c>
      <c r="E439" s="3">
        <f>D439-$D438</f>
        <v>-2.1824430250030997</v>
      </c>
      <c r="F439" s="3">
        <f>F432*$D$1</f>
        <v>0.00026200410172752455</v>
      </c>
      <c r="G439" s="3"/>
      <c r="H439" s="3"/>
    </row>
    <row r="440" spans="2:8" ht="12.75">
      <c r="B440">
        <v>2</v>
      </c>
      <c r="C440" s="3">
        <f ca="1">$C439-$B$1/2+RAND()*$B$1</f>
        <v>2.639910844715438</v>
      </c>
      <c r="D440" s="3">
        <f t="shared" si="10"/>
        <v>3.5084096587270626</v>
      </c>
      <c r="E440" s="3">
        <f>D440-$D438</f>
        <v>-0.13966671647471074</v>
      </c>
      <c r="F440" s="3"/>
      <c r="G440" s="3"/>
      <c r="H440" s="3"/>
    </row>
    <row r="441" spans="2:8" ht="12.75">
      <c r="B441">
        <v>3</v>
      </c>
      <c r="C441" s="3">
        <f ca="1">$C440-$B$1/2+RAND()*$B$1</f>
        <v>2.645311963529331</v>
      </c>
      <c r="D441" s="3">
        <f t="shared" si="10"/>
        <v>3.616673913743501</v>
      </c>
      <c r="E441" s="3">
        <f>D441-$D438</f>
        <v>-0.03140246145827241</v>
      </c>
      <c r="F441" s="3"/>
      <c r="G441" s="3"/>
      <c r="H441" s="3"/>
    </row>
    <row r="442" spans="2:8" ht="12.75">
      <c r="B442">
        <v>4</v>
      </c>
      <c r="C442" s="3">
        <f ca="1">$C441-$B$1/2+RAND()*$B$1</f>
        <v>2.6531777268835306</v>
      </c>
      <c r="D442" s="3">
        <f t="shared" si="10"/>
        <v>3.6399675538198113</v>
      </c>
      <c r="E442" s="3">
        <f>D442-$D438</f>
        <v>-0.008108821381962006</v>
      </c>
      <c r="F442" s="3"/>
      <c r="G442" s="3"/>
      <c r="H442" s="3"/>
    </row>
    <row r="443" spans="2:8" ht="12.75">
      <c r="B443">
        <v>5</v>
      </c>
      <c r="C443" s="3">
        <f ca="1">$C442-$B$1/2+RAND()*$B$1</f>
        <v>2.7343410292432058</v>
      </c>
      <c r="D443" s="3">
        <f t="shared" si="10"/>
        <v>-1.4100965177387743</v>
      </c>
      <c r="E443" s="3">
        <f>D443-$D438</f>
        <v>-5.058172892940547</v>
      </c>
      <c r="F443" s="3"/>
      <c r="G443" s="3"/>
      <c r="H443" s="3"/>
    </row>
    <row r="444" spans="2:8" ht="12.75">
      <c r="B444" t="s">
        <v>15</v>
      </c>
      <c r="C444" s="3"/>
      <c r="D444" s="3"/>
      <c r="E444" s="4">
        <f>MAX(E439:E443)</f>
        <v>-0.008108821381962006</v>
      </c>
      <c r="F444" s="3"/>
      <c r="G444" s="3">
        <f>IF(E444&gt;0,1,EXP(E444/F439))</f>
        <v>3.621817220935159E-14</v>
      </c>
      <c r="H444" s="3">
        <f ca="1">RAND()</f>
        <v>0.49247629857868724</v>
      </c>
    </row>
    <row r="445" spans="1:8" ht="13.5" thickBot="1">
      <c r="A445" s="5"/>
      <c r="B445" s="6" t="s">
        <v>17</v>
      </c>
      <c r="C445" s="7">
        <f>IF(E444&gt;0,CHOOSE(MATCH(E444,E439:E443,0),C439,C440,C441,C442,C443),IF(H444&lt;=G444,CHOOSE(MATCH(E444,E439:E443,0),C439,C440,C441,C442,C443),C438))</f>
        <v>2.649110543340859</v>
      </c>
      <c r="D445" s="7">
        <f t="shared" si="10"/>
        <v>3.6480763752017733</v>
      </c>
      <c r="E445" s="8"/>
      <c r="F445" s="8"/>
      <c r="G445" s="8"/>
      <c r="H445" s="8"/>
    </row>
    <row r="446" spans="1:8" ht="12.75">
      <c r="A446">
        <f>A439+1</f>
        <v>64</v>
      </c>
      <c r="B446">
        <v>1</v>
      </c>
      <c r="C446" s="3">
        <f ca="1">$C445-$B$1/2+RAND()*$B$1</f>
        <v>2.6860403908118085</v>
      </c>
      <c r="D446" s="3">
        <f t="shared" si="10"/>
        <v>2.1405754817905507</v>
      </c>
      <c r="E446" s="3">
        <f>D446-$D445</f>
        <v>-1.5075008934112226</v>
      </c>
      <c r="F446" s="3">
        <f>F439*$D$1</f>
        <v>0.0002358036915547721</v>
      </c>
      <c r="G446" s="3"/>
      <c r="H446" s="3"/>
    </row>
    <row r="447" spans="2:8" ht="12.75">
      <c r="B447">
        <v>2</v>
      </c>
      <c r="C447" s="3">
        <f ca="1">$C446-$B$1/2+RAND()*$B$1</f>
        <v>2.7508345012177693</v>
      </c>
      <c r="D447" s="3">
        <f t="shared" si="10"/>
        <v>-1.7498892150844343</v>
      </c>
      <c r="E447" s="3">
        <f>D447-$D445</f>
        <v>-5.397965590286208</v>
      </c>
      <c r="F447" s="3"/>
      <c r="G447" s="3"/>
      <c r="H447" s="3"/>
    </row>
    <row r="448" spans="2:8" ht="12.75">
      <c r="B448">
        <v>3</v>
      </c>
      <c r="C448" s="3">
        <f ca="1">$C447-$B$1/2+RAND()*$B$1</f>
        <v>2.709439998893177</v>
      </c>
      <c r="D448" s="3">
        <f t="shared" si="10"/>
        <v>0.20819828537827867</v>
      </c>
      <c r="E448" s="3">
        <f>D448-$D445</f>
        <v>-3.4398780898234946</v>
      </c>
      <c r="F448" s="3"/>
      <c r="G448" s="3"/>
      <c r="H448" s="3"/>
    </row>
    <row r="449" spans="2:8" ht="12.75">
      <c r="B449">
        <v>4</v>
      </c>
      <c r="C449" s="3">
        <f ca="1">$C448-$B$1/2+RAND()*$B$1</f>
        <v>2.7596197416591486</v>
      </c>
      <c r="D449" s="3">
        <f t="shared" si="10"/>
        <v>-1.6345541480072403</v>
      </c>
      <c r="E449" s="3">
        <f>D449-$D445</f>
        <v>-5.282630523209013</v>
      </c>
      <c r="F449" s="3"/>
      <c r="G449" s="3"/>
      <c r="H449" s="3"/>
    </row>
    <row r="450" spans="2:8" ht="12.75">
      <c r="B450">
        <v>5</v>
      </c>
      <c r="C450" s="3">
        <f ca="1">$C449-$B$1/2+RAND()*$B$1</f>
        <v>2.8192876081044664</v>
      </c>
      <c r="D450" s="3">
        <f t="shared" si="10"/>
        <v>2.6056784515357467</v>
      </c>
      <c r="E450" s="3">
        <f>D450-$D445</f>
        <v>-1.0423979236660266</v>
      </c>
      <c r="F450" s="3"/>
      <c r="G450" s="3"/>
      <c r="H450" s="3"/>
    </row>
    <row r="451" spans="2:8" ht="12.75">
      <c r="B451" t="s">
        <v>15</v>
      </c>
      <c r="C451" s="3"/>
      <c r="D451" s="3"/>
      <c r="E451" s="4">
        <f>MAX(E446:E450)</f>
        <v>-1.0423979236660266</v>
      </c>
      <c r="F451" s="3"/>
      <c r="G451" s="3">
        <f>IF(E451&gt;0,1,EXP(E451/F446))</f>
        <v>0</v>
      </c>
      <c r="H451" s="3">
        <f ca="1">RAND()</f>
        <v>0.4139408635970824</v>
      </c>
    </row>
    <row r="452" spans="1:8" ht="13.5" thickBot="1">
      <c r="A452" s="5"/>
      <c r="B452" s="6" t="s">
        <v>17</v>
      </c>
      <c r="C452" s="7">
        <f>IF(E451&gt;0,CHOOSE(MATCH(E451,E446:E450,0),C446,C447,C448,C449,C450),IF(H451&lt;=G451,CHOOSE(MATCH(E451,E446:E450,0),C446,C447,C448,C449,C450),C445))</f>
        <v>2.649110543340859</v>
      </c>
      <c r="D452" s="7">
        <f t="shared" si="10"/>
        <v>3.6480763752017733</v>
      </c>
      <c r="E452" s="8"/>
      <c r="F452" s="8"/>
      <c r="G452" s="8"/>
      <c r="H452" s="8"/>
    </row>
    <row r="453" spans="1:8" ht="12.75">
      <c r="A453">
        <f>A446+1</f>
        <v>65</v>
      </c>
      <c r="B453">
        <v>1</v>
      </c>
      <c r="C453" s="3">
        <f ca="1">$C452-$B$1/2+RAND()*$B$1</f>
        <v>2.7319218105729925</v>
      </c>
      <c r="D453" s="3">
        <f t="shared" si="10"/>
        <v>-1.3030351604349533</v>
      </c>
      <c r="E453" s="3">
        <f>D453-$D452</f>
        <v>-4.951111535636727</v>
      </c>
      <c r="F453" s="3">
        <f>F446*$D$1</f>
        <v>0.00021222332239929491</v>
      </c>
      <c r="G453" s="3"/>
      <c r="H453" s="3"/>
    </row>
    <row r="454" spans="2:8" ht="12.75">
      <c r="B454">
        <v>2</v>
      </c>
      <c r="C454" s="3">
        <f ca="1">$C453-$B$1/2+RAND()*$B$1</f>
        <v>2.716049002734479</v>
      </c>
      <c r="D454" s="3">
        <f aca="true" t="shared" si="11" ref="D454:D517">C454*SIN(10*PI()*C454)+1</f>
        <v>-0.3121291054185189</v>
      </c>
      <c r="E454" s="3">
        <f>D454-$D452</f>
        <v>-3.960205480620292</v>
      </c>
      <c r="F454" s="3"/>
      <c r="G454" s="3"/>
      <c r="H454" s="3"/>
    </row>
    <row r="455" spans="2:8" ht="12.75">
      <c r="B455">
        <v>3</v>
      </c>
      <c r="C455" s="3">
        <f ca="1">$C454-$B$1/2+RAND()*$B$1</f>
        <v>2.7043822671952507</v>
      </c>
      <c r="D455" s="3">
        <f t="shared" si="11"/>
        <v>0.6288546593519238</v>
      </c>
      <c r="E455" s="3">
        <f>D455-$D452</f>
        <v>-3.0192217158498496</v>
      </c>
      <c r="F455" s="3"/>
      <c r="G455" s="3"/>
      <c r="H455" s="3"/>
    </row>
    <row r="456" spans="2:8" ht="12.75">
      <c r="B456">
        <v>4</v>
      </c>
      <c r="C456" s="3">
        <f ca="1">$C455-$B$1/2+RAND()*$B$1</f>
        <v>2.7811331054519983</v>
      </c>
      <c r="D456" s="3">
        <f t="shared" si="11"/>
        <v>-0.5535963745141335</v>
      </c>
      <c r="E456" s="3">
        <f>D456-$D452</f>
        <v>-4.2016727497159065</v>
      </c>
      <c r="F456" s="3"/>
      <c r="G456" s="3"/>
      <c r="H456" s="3"/>
    </row>
    <row r="457" spans="2:8" ht="12.75">
      <c r="B457">
        <v>5</v>
      </c>
      <c r="C457" s="3">
        <f ca="1">$C456-$B$1/2+RAND()*$B$1</f>
        <v>2.875631789862439</v>
      </c>
      <c r="D457" s="3">
        <f t="shared" si="11"/>
        <v>2.9926218355928578</v>
      </c>
      <c r="E457" s="3">
        <f>D457-$D452</f>
        <v>-0.6554545396089155</v>
      </c>
      <c r="F457" s="3"/>
      <c r="G457" s="3"/>
      <c r="H457" s="3"/>
    </row>
    <row r="458" spans="2:8" ht="12.75">
      <c r="B458" t="s">
        <v>15</v>
      </c>
      <c r="C458" s="3"/>
      <c r="D458" s="3"/>
      <c r="E458" s="4">
        <f>MAX(E453:E457)</f>
        <v>-0.6554545396089155</v>
      </c>
      <c r="F458" s="3"/>
      <c r="G458" s="3">
        <f>IF(E458&gt;0,1,EXP(E458/F453))</f>
        <v>0</v>
      </c>
      <c r="H458" s="3">
        <f ca="1">RAND()</f>
        <v>0.08379611477534488</v>
      </c>
    </row>
    <row r="459" spans="1:8" ht="13.5" thickBot="1">
      <c r="A459" s="5"/>
      <c r="B459" s="6" t="s">
        <v>17</v>
      </c>
      <c r="C459" s="7">
        <f>IF(E458&gt;0,CHOOSE(MATCH(E458,E453:E457,0),C453,C454,C455,C456,C457),IF(H458&lt;=G458,CHOOSE(MATCH(E458,E453:E457,0),C453,C454,C455,C456,C457),C452))</f>
        <v>2.649110543340859</v>
      </c>
      <c r="D459" s="7">
        <f t="shared" si="11"/>
        <v>3.6480763752017733</v>
      </c>
      <c r="E459" s="8"/>
      <c r="F459" s="8"/>
      <c r="G459" s="8"/>
      <c r="H459" s="8"/>
    </row>
    <row r="460" spans="1:8" ht="12.75">
      <c r="A460">
        <f>A453+1</f>
        <v>66</v>
      </c>
      <c r="B460">
        <v>1</v>
      </c>
      <c r="C460" s="3">
        <f ca="1">$C459-$B$1/2+RAND()*$B$1</f>
        <v>2.5797039318695427</v>
      </c>
      <c r="D460" s="3">
        <f t="shared" si="11"/>
        <v>-0.5356580010507037</v>
      </c>
      <c r="E460" s="3">
        <f>D460-$D459</f>
        <v>-4.1837343762524775</v>
      </c>
      <c r="F460" s="3">
        <f>F453*$D$1</f>
        <v>0.00019100099015936542</v>
      </c>
      <c r="G460" s="3"/>
      <c r="H460" s="3"/>
    </row>
    <row r="461" spans="2:8" ht="12.75">
      <c r="B461">
        <v>2</v>
      </c>
      <c r="C461" s="3">
        <f ca="1">$C460-$B$1/2+RAND()*$B$1</f>
        <v>2.488975593259451</v>
      </c>
      <c r="D461" s="3">
        <f t="shared" si="11"/>
        <v>1.8449057898578323</v>
      </c>
      <c r="E461" s="3">
        <f>D461-$D459</f>
        <v>-1.803170585343941</v>
      </c>
      <c r="F461" s="3"/>
      <c r="G461" s="3"/>
      <c r="H461" s="3"/>
    </row>
    <row r="462" spans="2:8" ht="12.75">
      <c r="B462">
        <v>3</v>
      </c>
      <c r="C462" s="3">
        <f ca="1">$C461-$B$1/2+RAND()*$B$1</f>
        <v>2.427627967189838</v>
      </c>
      <c r="D462" s="3">
        <f t="shared" si="11"/>
        <v>2.852306187025574</v>
      </c>
      <c r="E462" s="3">
        <f>D462-$D459</f>
        <v>-0.7957701881761992</v>
      </c>
      <c r="F462" s="3"/>
      <c r="G462" s="3"/>
      <c r="H462" s="3"/>
    </row>
    <row r="463" spans="2:8" ht="12.75">
      <c r="B463">
        <v>4</v>
      </c>
      <c r="C463" s="3">
        <f ca="1">$C462-$B$1/2+RAND()*$B$1</f>
        <v>2.4458199602527975</v>
      </c>
      <c r="D463" s="3">
        <f t="shared" si="11"/>
        <v>3.4247612943659567</v>
      </c>
      <c r="E463" s="3">
        <f>D463-$D459</f>
        <v>-0.22331508083581664</v>
      </c>
      <c r="F463" s="3"/>
      <c r="G463" s="3"/>
      <c r="H463" s="3"/>
    </row>
    <row r="464" spans="2:8" ht="12.75">
      <c r="B464">
        <v>5</v>
      </c>
      <c r="C464" s="3">
        <f ca="1">$C463-$B$1/2+RAND()*$B$1</f>
        <v>2.3995059388105195</v>
      </c>
      <c r="D464" s="3">
        <f t="shared" si="11"/>
        <v>0.9627578278366538</v>
      </c>
      <c r="E464" s="3">
        <f>D464-$D459</f>
        <v>-2.6853185473651195</v>
      </c>
      <c r="F464" s="3"/>
      <c r="G464" s="3"/>
      <c r="H464" s="3"/>
    </row>
    <row r="465" spans="2:8" ht="12.75">
      <c r="B465" t="s">
        <v>15</v>
      </c>
      <c r="C465" s="3"/>
      <c r="D465" s="3"/>
      <c r="E465" s="4">
        <f>MAX(E460:E464)</f>
        <v>-0.22331508083581664</v>
      </c>
      <c r="F465" s="3"/>
      <c r="G465" s="3">
        <f>IF(E465&gt;0,1,EXP(E465/F460))</f>
        <v>0</v>
      </c>
      <c r="H465" s="3">
        <f ca="1">RAND()</f>
        <v>0.003308888111281605</v>
      </c>
    </row>
    <row r="466" spans="1:8" ht="13.5" thickBot="1">
      <c r="A466" s="5"/>
      <c r="B466" s="6" t="s">
        <v>17</v>
      </c>
      <c r="C466" s="7">
        <f>IF(E465&gt;0,CHOOSE(MATCH(E465,E460:E464,0),C460,C461,C462,C463,C464),IF(H465&lt;=G465,CHOOSE(MATCH(E465,E460:E464,0),C460,C461,C462,C463,C464),C459))</f>
        <v>2.649110543340859</v>
      </c>
      <c r="D466" s="7">
        <f t="shared" si="11"/>
        <v>3.6480763752017733</v>
      </c>
      <c r="E466" s="8"/>
      <c r="F466" s="8"/>
      <c r="G466" s="8"/>
      <c r="H466" s="8"/>
    </row>
    <row r="467" spans="1:8" ht="12.75">
      <c r="A467">
        <f>A460+1</f>
        <v>67</v>
      </c>
      <c r="B467">
        <v>1</v>
      </c>
      <c r="C467" s="3">
        <f ca="1">$C466-$B$1/2+RAND()*$B$1</f>
        <v>2.748948206548456</v>
      </c>
      <c r="D467" s="3">
        <f t="shared" si="11"/>
        <v>-1.74744763151411</v>
      </c>
      <c r="E467" s="3">
        <f>D467-$D466</f>
        <v>-5.395524006715883</v>
      </c>
      <c r="F467" s="3">
        <f>F460*$D$1</f>
        <v>0.00017190089114342888</v>
      </c>
      <c r="G467" s="3"/>
      <c r="H467" s="3"/>
    </row>
    <row r="468" spans="2:8" ht="12.75">
      <c r="B468">
        <v>2</v>
      </c>
      <c r="C468" s="3">
        <f ca="1">$C467-$B$1/2+RAND()*$B$1</f>
        <v>2.8487687136892714</v>
      </c>
      <c r="D468" s="3">
        <f t="shared" si="11"/>
        <v>3.84663767718339</v>
      </c>
      <c r="E468" s="3">
        <f>D468-$D466</f>
        <v>0.1985613019816168</v>
      </c>
      <c r="F468" s="3"/>
      <c r="G468" s="3"/>
      <c r="H468" s="3"/>
    </row>
    <row r="469" spans="2:8" ht="12.75">
      <c r="B469">
        <v>3</v>
      </c>
      <c r="C469" s="3">
        <f ca="1">$C468-$B$1/2+RAND()*$B$1</f>
        <v>2.841727345110911</v>
      </c>
      <c r="D469" s="3">
        <f t="shared" si="11"/>
        <v>3.746294893983435</v>
      </c>
      <c r="E469" s="3">
        <f>D469-$D466</f>
        <v>0.09821851878166177</v>
      </c>
      <c r="F469" s="3"/>
      <c r="G469" s="3"/>
      <c r="H469" s="3"/>
    </row>
    <row r="470" spans="2:8" ht="12.75">
      <c r="B470">
        <v>4</v>
      </c>
      <c r="C470" s="3">
        <f ca="1">$C469-$B$1/2+RAND()*$B$1</f>
        <v>2.919429582665528</v>
      </c>
      <c r="D470" s="3">
        <f t="shared" si="11"/>
        <v>-0.6733992708289658</v>
      </c>
      <c r="E470" s="3">
        <f>D470-$D466</f>
        <v>-4.3214756460307395</v>
      </c>
      <c r="F470" s="3"/>
      <c r="G470" s="3"/>
      <c r="H470" s="3"/>
    </row>
    <row r="471" spans="2:8" ht="12.75">
      <c r="B471">
        <v>5</v>
      </c>
      <c r="C471" s="3">
        <f ca="1">$C470-$B$1/2+RAND()*$B$1</f>
        <v>3.0182034808576526</v>
      </c>
      <c r="D471" s="3">
        <f t="shared" si="11"/>
        <v>2.6334915938698567</v>
      </c>
      <c r="E471" s="3">
        <f>D471-$D466</f>
        <v>-1.0145847813319167</v>
      </c>
      <c r="F471" s="3"/>
      <c r="G471" s="3"/>
      <c r="H471" s="3"/>
    </row>
    <row r="472" spans="2:8" ht="12.75">
      <c r="B472" t="s">
        <v>15</v>
      </c>
      <c r="C472" s="3"/>
      <c r="D472" s="3"/>
      <c r="E472" s="4">
        <f>MAX(E467:E471)</f>
        <v>0.1985613019816168</v>
      </c>
      <c r="F472" s="3"/>
      <c r="G472" s="3">
        <f>IF(E472&gt;0,1,EXP(E472/F467))</f>
        <v>1</v>
      </c>
      <c r="H472" s="3">
        <f ca="1">RAND()</f>
        <v>0.492173246744228</v>
      </c>
    </row>
    <row r="473" spans="1:8" ht="13.5" thickBot="1">
      <c r="A473" s="5"/>
      <c r="B473" s="6" t="s">
        <v>17</v>
      </c>
      <c r="C473" s="7">
        <f>IF(E472&gt;0,CHOOSE(MATCH(E472,E467:E471,0),C467,C468,C469,C470,C471),IF(H472&lt;=G472,CHOOSE(MATCH(E472,E467:E471,0),C467,C468,C469,C470,C471),C466))</f>
        <v>2.8487687136892714</v>
      </c>
      <c r="D473" s="7">
        <f t="shared" si="11"/>
        <v>3.84663767718339</v>
      </c>
      <c r="E473" s="8"/>
      <c r="F473" s="8"/>
      <c r="G473" s="8"/>
      <c r="H473" s="8"/>
    </row>
    <row r="474" spans="1:8" ht="12.75">
      <c r="A474">
        <f>A467+1</f>
        <v>68</v>
      </c>
      <c r="B474">
        <v>1</v>
      </c>
      <c r="C474" s="3">
        <f ca="1">$C473-$B$1/2+RAND()*$B$1</f>
        <v>2.948187413073943</v>
      </c>
      <c r="D474" s="3">
        <f t="shared" si="11"/>
        <v>-1.9434087637014636</v>
      </c>
      <c r="E474" s="3">
        <f>D474-$D473</f>
        <v>-5.790046440884854</v>
      </c>
      <c r="F474" s="3">
        <f>F467*$D$1</f>
        <v>0.000154710802029086</v>
      </c>
      <c r="G474" s="3"/>
      <c r="H474" s="3"/>
    </row>
    <row r="475" spans="2:8" ht="12.75">
      <c r="B475">
        <v>2</v>
      </c>
      <c r="C475" s="3">
        <f ca="1">$C474-$B$1/2+RAND()*$B$1</f>
        <v>2.8646381494150495</v>
      </c>
      <c r="D475" s="3">
        <f t="shared" si="11"/>
        <v>3.5670301688937984</v>
      </c>
      <c r="E475" s="3">
        <f>D475-$D473</f>
        <v>-0.2796075082895917</v>
      </c>
      <c r="F475" s="3"/>
      <c r="G475" s="3"/>
      <c r="H475" s="3"/>
    </row>
    <row r="476" spans="2:8" ht="12.75">
      <c r="B476">
        <v>3</v>
      </c>
      <c r="C476" s="3">
        <f ca="1">$C475-$B$1/2+RAND()*$B$1</f>
        <v>2.8525511107603907</v>
      </c>
      <c r="D476" s="3">
        <f t="shared" si="11"/>
        <v>3.8433946142541915</v>
      </c>
      <c r="E476" s="3">
        <f>D476-$D473</f>
        <v>-0.0032430629291986257</v>
      </c>
      <c r="F476" s="3"/>
      <c r="G476" s="3"/>
      <c r="H476" s="3"/>
    </row>
    <row r="477" spans="2:8" ht="12.75">
      <c r="B477">
        <v>4</v>
      </c>
      <c r="C477" s="3">
        <f ca="1">$C476-$B$1/2+RAND()*$B$1</f>
        <v>2.9400821416209992</v>
      </c>
      <c r="D477" s="3">
        <f t="shared" si="11"/>
        <v>-1.7985194919192122</v>
      </c>
      <c r="E477" s="3">
        <f>D477-$D473</f>
        <v>-5.645157169102602</v>
      </c>
      <c r="F477" s="3"/>
      <c r="G477" s="3"/>
      <c r="H477" s="3"/>
    </row>
    <row r="478" spans="2:8" ht="12.75">
      <c r="B478">
        <v>5</v>
      </c>
      <c r="C478" s="3">
        <f ca="1">$C477-$B$1/2+RAND()*$B$1</f>
        <v>2.867374651885701</v>
      </c>
      <c r="D478" s="3">
        <f t="shared" si="11"/>
        <v>3.4507196219071643</v>
      </c>
      <c r="E478" s="3">
        <f>D478-$D473</f>
        <v>-0.3959180552762258</v>
      </c>
      <c r="F478" s="3"/>
      <c r="G478" s="3"/>
      <c r="H478" s="3"/>
    </row>
    <row r="479" spans="2:8" ht="12.75">
      <c r="B479" t="s">
        <v>15</v>
      </c>
      <c r="C479" s="3"/>
      <c r="D479" s="3"/>
      <c r="E479" s="4">
        <f>MAX(E474:E478)</f>
        <v>-0.0032430629291986257</v>
      </c>
      <c r="F479" s="3"/>
      <c r="G479" s="3">
        <f>IF(E479&gt;0,1,EXP(E479/F474))</f>
        <v>7.875473795838715E-10</v>
      </c>
      <c r="H479" s="3">
        <f ca="1">RAND()</f>
        <v>0.6498801083204646</v>
      </c>
    </row>
    <row r="480" spans="1:8" ht="13.5" thickBot="1">
      <c r="A480" s="5"/>
      <c r="B480" s="6" t="s">
        <v>17</v>
      </c>
      <c r="C480" s="7">
        <f>IF(E479&gt;0,CHOOSE(MATCH(E479,E474:E478,0),C474,C475,C476,C477,C478),IF(H479&lt;=G479,CHOOSE(MATCH(E479,E474:E478,0),C474,C475,C476,C477,C478),C473))</f>
        <v>2.8487687136892714</v>
      </c>
      <c r="D480" s="7">
        <f t="shared" si="11"/>
        <v>3.84663767718339</v>
      </c>
      <c r="E480" s="8"/>
      <c r="F480" s="8"/>
      <c r="G480" s="8"/>
      <c r="H480" s="8"/>
    </row>
    <row r="481" spans="1:8" ht="12.75">
      <c r="A481">
        <f>A474+1</f>
        <v>69</v>
      </c>
      <c r="B481">
        <v>1</v>
      </c>
      <c r="C481" s="3">
        <f ca="1">$C480-$B$1/2+RAND()*$B$1</f>
        <v>2.8703862563136586</v>
      </c>
      <c r="D481" s="3">
        <f t="shared" si="11"/>
        <v>3.301547655051317</v>
      </c>
      <c r="E481" s="3">
        <f>D481-$D480</f>
        <v>-0.5450900221320731</v>
      </c>
      <c r="F481" s="3">
        <f>F474*$D$1</f>
        <v>0.0001392397218261774</v>
      </c>
      <c r="G481" s="3"/>
      <c r="H481" s="3"/>
    </row>
    <row r="482" spans="2:8" ht="12.75">
      <c r="B482">
        <v>2</v>
      </c>
      <c r="C482" s="3">
        <f ca="1">$C481-$B$1/2+RAND()*$B$1</f>
        <v>2.7985068220112583</v>
      </c>
      <c r="D482" s="3">
        <f t="shared" si="11"/>
        <v>0.8687713889606599</v>
      </c>
      <c r="E482" s="3">
        <f>D482-$D480</f>
        <v>-2.9778662882227303</v>
      </c>
      <c r="F482" s="3"/>
      <c r="G482" s="3"/>
      <c r="H482" s="3"/>
    </row>
    <row r="483" spans="2:8" ht="12.75">
      <c r="B483">
        <v>3</v>
      </c>
      <c r="C483" s="3">
        <f ca="1">$C482-$B$1/2+RAND()*$B$1</f>
        <v>2.736128207635135</v>
      </c>
      <c r="D483" s="3">
        <f t="shared" si="11"/>
        <v>-1.4803950158361325</v>
      </c>
      <c r="E483" s="3">
        <f>D483-$D480</f>
        <v>-5.327032693019523</v>
      </c>
      <c r="F483" s="3"/>
      <c r="G483" s="3"/>
      <c r="H483" s="3"/>
    </row>
    <row r="484" spans="2:8" ht="12.75">
      <c r="B484">
        <v>4</v>
      </c>
      <c r="C484" s="3">
        <f ca="1">$C483-$B$1/2+RAND()*$B$1</f>
        <v>2.6534979094054925</v>
      </c>
      <c r="D484" s="3">
        <f t="shared" si="11"/>
        <v>3.6374924357364677</v>
      </c>
      <c r="E484" s="3">
        <f>D484-$D480</f>
        <v>-0.20914524144692237</v>
      </c>
      <c r="F484" s="3"/>
      <c r="G484" s="3"/>
      <c r="H484" s="3"/>
    </row>
    <row r="485" spans="2:8" ht="12.75">
      <c r="B485">
        <v>5</v>
      </c>
      <c r="C485" s="3">
        <f ca="1">$C484-$B$1/2+RAND()*$B$1</f>
        <v>2.7230811276889324</v>
      </c>
      <c r="D485" s="3">
        <f t="shared" si="11"/>
        <v>-0.8060060170443046</v>
      </c>
      <c r="E485" s="3">
        <f>D485-$D480</f>
        <v>-4.652643694227695</v>
      </c>
      <c r="F485" s="3"/>
      <c r="G485" s="3"/>
      <c r="H485" s="3"/>
    </row>
    <row r="486" spans="2:8" ht="12.75">
      <c r="B486" t="s">
        <v>15</v>
      </c>
      <c r="C486" s="3"/>
      <c r="D486" s="3"/>
      <c r="E486" s="4">
        <f>MAX(E481:E485)</f>
        <v>-0.20914524144692237</v>
      </c>
      <c r="F486" s="3"/>
      <c r="G486" s="3">
        <f>IF(E486&gt;0,1,EXP(E486/F481))</f>
        <v>0</v>
      </c>
      <c r="H486" s="3">
        <f ca="1">RAND()</f>
        <v>0.7444063281964921</v>
      </c>
    </row>
    <row r="487" spans="1:8" ht="13.5" thickBot="1">
      <c r="A487" s="5"/>
      <c r="B487" s="6" t="s">
        <v>17</v>
      </c>
      <c r="C487" s="7">
        <f>IF(E486&gt;0,CHOOSE(MATCH(E486,E481:E485,0),C481,C482,C483,C484,C485),IF(H486&lt;=G486,CHOOSE(MATCH(E486,E481:E485,0),C481,C482,C483,C484,C485),C480))</f>
        <v>2.8487687136892714</v>
      </c>
      <c r="D487" s="7">
        <f t="shared" si="11"/>
        <v>3.84663767718339</v>
      </c>
      <c r="E487" s="8"/>
      <c r="F487" s="8"/>
      <c r="G487" s="8"/>
      <c r="H487" s="8"/>
    </row>
    <row r="488" spans="1:8" ht="12.75">
      <c r="A488">
        <f>A481+1</f>
        <v>70</v>
      </c>
      <c r="B488">
        <v>1</v>
      </c>
      <c r="C488" s="3">
        <f ca="1">$C487-$B$1/2+RAND()*$B$1</f>
        <v>2.75046711685804</v>
      </c>
      <c r="D488" s="3">
        <f t="shared" si="11"/>
        <v>-1.7501709615676617</v>
      </c>
      <c r="E488" s="3">
        <f>D488-$D487</f>
        <v>-5.596808638751051</v>
      </c>
      <c r="F488" s="3">
        <f>F481*$D$1</f>
        <v>0.00012531574964355966</v>
      </c>
      <c r="G488" s="3"/>
      <c r="H488" s="3"/>
    </row>
    <row r="489" spans="2:8" ht="12.75">
      <c r="B489">
        <v>2</v>
      </c>
      <c r="C489" s="3">
        <f ca="1">$C488-$B$1/2+RAND()*$B$1</f>
        <v>2.84955059411505</v>
      </c>
      <c r="D489" s="3">
        <f t="shared" si="11"/>
        <v>3.8492665953717125</v>
      </c>
      <c r="E489" s="3">
        <f>D489-$D487</f>
        <v>0.002628918188322338</v>
      </c>
      <c r="F489" s="3"/>
      <c r="G489" s="3"/>
      <c r="H489" s="3"/>
    </row>
    <row r="490" spans="2:8" ht="12.75">
      <c r="B490">
        <v>3</v>
      </c>
      <c r="C490" s="3">
        <f ca="1">$C489-$B$1/2+RAND()*$B$1</f>
        <v>2.920443715530712</v>
      </c>
      <c r="D490" s="3">
        <f t="shared" si="11"/>
        <v>-0.749361153007772</v>
      </c>
      <c r="E490" s="3">
        <f>D490-$D487</f>
        <v>-4.595998830191162</v>
      </c>
      <c r="F490" s="3"/>
      <c r="G490" s="3"/>
      <c r="H490" s="3"/>
    </row>
    <row r="491" spans="2:8" ht="12.75">
      <c r="B491">
        <v>4</v>
      </c>
      <c r="C491" s="3">
        <f ca="1">$C490-$B$1/2+RAND()*$B$1</f>
        <v>2.8588603544827804</v>
      </c>
      <c r="D491" s="3">
        <f t="shared" si="11"/>
        <v>3.7488182469549964</v>
      </c>
      <c r="E491" s="3">
        <f>D491-$D487</f>
        <v>-0.09781943022839368</v>
      </c>
      <c r="F491" s="3"/>
      <c r="G491" s="3"/>
      <c r="H491" s="3"/>
    </row>
    <row r="492" spans="2:8" ht="12.75">
      <c r="B492">
        <v>5</v>
      </c>
      <c r="C492" s="3">
        <f ca="1">$C491-$B$1/2+RAND()*$B$1</f>
        <v>2.878951796268701</v>
      </c>
      <c r="D492" s="3">
        <f t="shared" si="11"/>
        <v>2.7679727432261485</v>
      </c>
      <c r="E492" s="3">
        <f>D492-$D487</f>
        <v>-1.0786649339572416</v>
      </c>
      <c r="F492" s="3"/>
      <c r="G492" s="3"/>
      <c r="H492" s="3"/>
    </row>
    <row r="493" spans="2:8" ht="12.75">
      <c r="B493" t="s">
        <v>15</v>
      </c>
      <c r="C493" s="3"/>
      <c r="D493" s="3"/>
      <c r="E493" s="4">
        <f>MAX(E488:E492)</f>
        <v>0.002628918188322338</v>
      </c>
      <c r="F493" s="3"/>
      <c r="G493" s="3">
        <f>IF(E493&gt;0,1,EXP(E493/F488))</f>
        <v>1</v>
      </c>
      <c r="H493" s="3">
        <f ca="1">RAND()</f>
        <v>0.8063815086792</v>
      </c>
    </row>
    <row r="494" spans="1:8" ht="13.5" thickBot="1">
      <c r="A494" s="5"/>
      <c r="B494" s="6" t="s">
        <v>17</v>
      </c>
      <c r="C494" s="7">
        <f>IF(E493&gt;0,CHOOSE(MATCH(E493,E488:E492,0),C488,C489,C490,C491,C492),IF(H493&lt;=G493,CHOOSE(MATCH(E493,E488:E492,0),C488,C489,C490,C491,C492),C487))</f>
        <v>2.84955059411505</v>
      </c>
      <c r="D494" s="7">
        <f t="shared" si="11"/>
        <v>3.8492665953717125</v>
      </c>
      <c r="E494" s="8"/>
      <c r="F494" s="8"/>
      <c r="G494" s="8"/>
      <c r="H494" s="8"/>
    </row>
    <row r="495" spans="1:8" ht="12.75">
      <c r="A495">
        <f>A488+1</f>
        <v>71</v>
      </c>
      <c r="B495">
        <v>1</v>
      </c>
      <c r="C495" s="3">
        <f ca="1">$C494-$B$1/2+RAND()*$B$1</f>
        <v>2.910946156643667</v>
      </c>
      <c r="D495" s="3">
        <f t="shared" si="11"/>
        <v>0.018586438335786326</v>
      </c>
      <c r="E495" s="3">
        <f>D495-$D494</f>
        <v>-3.830680157035926</v>
      </c>
      <c r="F495" s="3">
        <f>F488*$D$1</f>
        <v>0.0001127841746792037</v>
      </c>
      <c r="G495" s="3"/>
      <c r="H495" s="3"/>
    </row>
    <row r="496" spans="2:8" ht="12.75">
      <c r="B496">
        <v>2</v>
      </c>
      <c r="C496" s="3">
        <f ca="1">$C495-$B$1/2+RAND()*$B$1</f>
        <v>2.9424859722836976</v>
      </c>
      <c r="D496" s="3">
        <f t="shared" si="11"/>
        <v>-1.8608818560295854</v>
      </c>
      <c r="E496" s="3">
        <f>D496-$D494</f>
        <v>-5.710148451401298</v>
      </c>
      <c r="F496" s="3"/>
      <c r="G496" s="3"/>
      <c r="H496" s="3"/>
    </row>
    <row r="497" spans="2:8" ht="12.75">
      <c r="B497">
        <v>3</v>
      </c>
      <c r="C497" s="3">
        <f ca="1">$C496-$B$1/2+RAND()*$B$1</f>
        <v>2.9282885812783372</v>
      </c>
      <c r="D497" s="3">
        <f t="shared" si="11"/>
        <v>-1.2731145092911298</v>
      </c>
      <c r="E497" s="3">
        <f>D497-$D494</f>
        <v>-5.122381104662843</v>
      </c>
      <c r="F497" s="3"/>
      <c r="G497" s="3"/>
      <c r="H497" s="3"/>
    </row>
    <row r="498" spans="2:8" ht="12.75">
      <c r="B498">
        <v>4</v>
      </c>
      <c r="C498" s="3">
        <f ca="1">$C497-$B$1/2+RAND()*$B$1</f>
        <v>2.936196194101105</v>
      </c>
      <c r="D498" s="3">
        <f t="shared" si="11"/>
        <v>-1.6644048155200961</v>
      </c>
      <c r="E498" s="3">
        <f>D498-$D494</f>
        <v>-5.513671410891808</v>
      </c>
      <c r="F498" s="3"/>
      <c r="G498" s="3"/>
      <c r="H498" s="3"/>
    </row>
    <row r="499" spans="2:8" ht="12.75">
      <c r="B499">
        <v>5</v>
      </c>
      <c r="C499" s="3">
        <f ca="1">$C498-$B$1/2+RAND()*$B$1</f>
        <v>3.0135762896125016</v>
      </c>
      <c r="D499" s="3">
        <f t="shared" si="11"/>
        <v>2.246709106387762</v>
      </c>
      <c r="E499" s="3">
        <f>D499-$D494</f>
        <v>-1.6025574889839507</v>
      </c>
      <c r="F499" s="3"/>
      <c r="G499" s="3"/>
      <c r="H499" s="3"/>
    </row>
    <row r="500" spans="2:8" ht="12.75">
      <c r="B500" t="s">
        <v>15</v>
      </c>
      <c r="C500" s="3"/>
      <c r="D500" s="3"/>
      <c r="E500" s="4">
        <f>MAX(E495:E499)</f>
        <v>-1.6025574889839507</v>
      </c>
      <c r="F500" s="3"/>
      <c r="G500" s="3">
        <f>IF(E500&gt;0,1,EXP(E500/F495))</f>
        <v>0</v>
      </c>
      <c r="H500" s="3">
        <f ca="1">RAND()</f>
        <v>0.38392065055092006</v>
      </c>
    </row>
    <row r="501" spans="1:8" ht="13.5" thickBot="1">
      <c r="A501" s="5"/>
      <c r="B501" s="6" t="s">
        <v>17</v>
      </c>
      <c r="C501" s="7">
        <f>IF(E500&gt;0,CHOOSE(MATCH(E500,E495:E499,0),C495,C496,C497,C498,C499),IF(H500&lt;=G500,CHOOSE(MATCH(E500,E495:E499,0),C495,C496,C497,C498,C499),C494))</f>
        <v>2.84955059411505</v>
      </c>
      <c r="D501" s="7">
        <f t="shared" si="11"/>
        <v>3.8492665953717125</v>
      </c>
      <c r="E501" s="8"/>
      <c r="F501" s="8"/>
      <c r="G501" s="8"/>
      <c r="H501" s="8"/>
    </row>
    <row r="502" spans="1:8" ht="12.75">
      <c r="A502">
        <f>A495+1</f>
        <v>72</v>
      </c>
      <c r="B502">
        <v>1</v>
      </c>
      <c r="C502" s="3">
        <f ca="1">$C501-$B$1/2+RAND()*$B$1</f>
        <v>2.772737716374079</v>
      </c>
      <c r="D502" s="3">
        <f t="shared" si="11"/>
        <v>-1.0948994920151698</v>
      </c>
      <c r="E502" s="3">
        <f>D502-$D501</f>
        <v>-4.944166087386883</v>
      </c>
      <c r="F502" s="3">
        <f>F495*$D$1</f>
        <v>0.00010150575721128334</v>
      </c>
      <c r="G502" s="3"/>
      <c r="H502" s="3"/>
    </row>
    <row r="503" spans="2:8" ht="12.75">
      <c r="B503">
        <v>2</v>
      </c>
      <c r="C503" s="3">
        <f ca="1">$C502-$B$1/2+RAND()*$B$1</f>
        <v>2.673743379697633</v>
      </c>
      <c r="D503" s="3">
        <f t="shared" si="11"/>
        <v>2.9637673820348005</v>
      </c>
      <c r="E503" s="3">
        <f>D503-$D501</f>
        <v>-0.885499213336912</v>
      </c>
      <c r="F503" s="3"/>
      <c r="G503" s="3"/>
      <c r="H503" s="3"/>
    </row>
    <row r="504" spans="2:8" ht="12.75">
      <c r="B504">
        <v>3</v>
      </c>
      <c r="C504" s="3">
        <f ca="1">$C503-$B$1/2+RAND()*$B$1</f>
        <v>2.6458692215088453</v>
      </c>
      <c r="D504" s="3">
        <f t="shared" si="11"/>
        <v>3.6236211504776143</v>
      </c>
      <c r="E504" s="3">
        <f>D504-$D501</f>
        <v>-0.2256454448940981</v>
      </c>
      <c r="F504" s="3"/>
      <c r="G504" s="3"/>
      <c r="H504" s="3"/>
    </row>
    <row r="505" spans="2:8" ht="12.75">
      <c r="B505">
        <v>4</v>
      </c>
      <c r="C505" s="3">
        <f ca="1">$C504-$B$1/2+RAND()*$B$1</f>
        <v>2.693546813935832</v>
      </c>
      <c r="D505" s="3">
        <f t="shared" si="11"/>
        <v>1.5423373830735412</v>
      </c>
      <c r="E505" s="3">
        <f>D505-$D501</f>
        <v>-2.3069292122981713</v>
      </c>
      <c r="F505" s="3"/>
      <c r="G505" s="3"/>
      <c r="H505" s="3"/>
    </row>
    <row r="506" spans="2:8" ht="12.75">
      <c r="B506">
        <v>5</v>
      </c>
      <c r="C506" s="3">
        <f ca="1">$C505-$B$1/2+RAND()*$B$1</f>
        <v>2.7263909631315753</v>
      </c>
      <c r="D506" s="3">
        <f t="shared" si="11"/>
        <v>-1.01022629167695</v>
      </c>
      <c r="E506" s="3">
        <f>D506-$D501</f>
        <v>-4.8594928870486624</v>
      </c>
      <c r="F506" s="3"/>
      <c r="G506" s="3"/>
      <c r="H506" s="3"/>
    </row>
    <row r="507" spans="2:8" ht="12.75">
      <c r="B507" t="s">
        <v>15</v>
      </c>
      <c r="C507" s="3"/>
      <c r="D507" s="3"/>
      <c r="E507" s="4">
        <f>MAX(E502:E506)</f>
        <v>-0.2256454448940981</v>
      </c>
      <c r="F507" s="3"/>
      <c r="G507" s="3">
        <f>IF(E507&gt;0,1,EXP(E507/F502))</f>
        <v>0</v>
      </c>
      <c r="H507" s="3">
        <f ca="1">RAND()</f>
        <v>0.23304053025081473</v>
      </c>
    </row>
    <row r="508" spans="1:8" ht="13.5" thickBot="1">
      <c r="A508" s="5"/>
      <c r="B508" s="6" t="s">
        <v>17</v>
      </c>
      <c r="C508" s="7">
        <f>IF(E507&gt;0,CHOOSE(MATCH(E507,E502:E506,0),C502,C503,C504,C505,C506),IF(H507&lt;=G507,CHOOSE(MATCH(E507,E502:E506,0),C502,C503,C504,C505,C506),C501))</f>
        <v>2.84955059411505</v>
      </c>
      <c r="D508" s="7">
        <f t="shared" si="11"/>
        <v>3.8492665953717125</v>
      </c>
      <c r="E508" s="8"/>
      <c r="F508" s="8"/>
      <c r="G508" s="8"/>
      <c r="H508" s="8"/>
    </row>
    <row r="509" spans="1:8" ht="12.75">
      <c r="A509">
        <f>A502+1</f>
        <v>73</v>
      </c>
      <c r="B509">
        <v>1</v>
      </c>
      <c r="C509" s="3">
        <f ca="1">$C508-$B$1/2+RAND()*$B$1</f>
        <v>2.9147668012829504</v>
      </c>
      <c r="D509" s="3">
        <f t="shared" si="11"/>
        <v>-0.30421451545883693</v>
      </c>
      <c r="E509" s="3">
        <f>D509-$D508</f>
        <v>-4.153481110830549</v>
      </c>
      <c r="F509" s="3">
        <f>F502*$D$1</f>
        <v>9.135518149015501E-05</v>
      </c>
      <c r="G509" s="3"/>
      <c r="H509" s="3"/>
    </row>
    <row r="510" spans="2:8" ht="12.75">
      <c r="B510">
        <v>2</v>
      </c>
      <c r="C510" s="3">
        <f ca="1">$C509-$B$1/2+RAND()*$B$1</f>
        <v>2.921207891447171</v>
      </c>
      <c r="D510" s="3">
        <f t="shared" si="11"/>
        <v>-0.8054657659048261</v>
      </c>
      <c r="E510" s="3">
        <f>D510-$D508</f>
        <v>-4.6547323612765386</v>
      </c>
      <c r="F510" s="3"/>
      <c r="G510" s="3"/>
      <c r="H510" s="3"/>
    </row>
    <row r="511" spans="2:8" ht="12.75">
      <c r="B511">
        <v>3</v>
      </c>
      <c r="C511" s="3">
        <f ca="1">$C510-$B$1/2+RAND()*$B$1</f>
        <v>2.9330995021924684</v>
      </c>
      <c r="D511" s="3">
        <f t="shared" si="11"/>
        <v>-1.5292969332063007</v>
      </c>
      <c r="E511" s="3">
        <f>D511-$D508</f>
        <v>-5.378563528578013</v>
      </c>
      <c r="F511" s="3"/>
      <c r="G511" s="3"/>
      <c r="H511" s="3"/>
    </row>
    <row r="512" spans="2:8" ht="12.75">
      <c r="B512">
        <v>4</v>
      </c>
      <c r="C512" s="3">
        <f ca="1">$C511-$B$1/2+RAND()*$B$1</f>
        <v>2.9782794597510813</v>
      </c>
      <c r="D512" s="3">
        <f t="shared" si="11"/>
        <v>-0.8782066704818363</v>
      </c>
      <c r="E512" s="3">
        <f>D512-$D508</f>
        <v>-4.727473265853549</v>
      </c>
      <c r="F512" s="3"/>
      <c r="G512" s="3"/>
      <c r="H512" s="3"/>
    </row>
    <row r="513" spans="2:8" ht="12.75">
      <c r="B513">
        <v>5</v>
      </c>
      <c r="C513" s="3">
        <f ca="1">$C512-$B$1/2+RAND()*$B$1</f>
        <v>3.066324612203251</v>
      </c>
      <c r="D513" s="3">
        <f t="shared" si="11"/>
        <v>3.671836668788926</v>
      </c>
      <c r="E513" s="3">
        <f>D513-$D508</f>
        <v>-0.17742992658278656</v>
      </c>
      <c r="F513" s="3"/>
      <c r="G513" s="3"/>
      <c r="H513" s="3"/>
    </row>
    <row r="514" spans="2:8" ht="12.75">
      <c r="B514" t="s">
        <v>15</v>
      </c>
      <c r="C514" s="3"/>
      <c r="D514" s="3"/>
      <c r="E514" s="4">
        <f>MAX(E509:E513)</f>
        <v>-0.17742992658278656</v>
      </c>
      <c r="F514" s="3"/>
      <c r="G514" s="3">
        <f>IF(E514&gt;0,1,EXP(E514/F509))</f>
        <v>0</v>
      </c>
      <c r="H514" s="3">
        <f ca="1">RAND()</f>
        <v>0.5687362436962287</v>
      </c>
    </row>
    <row r="515" spans="1:8" ht="13.5" thickBot="1">
      <c r="A515" s="5"/>
      <c r="B515" s="6" t="s">
        <v>17</v>
      </c>
      <c r="C515" s="7">
        <f>IF(E514&gt;0,CHOOSE(MATCH(E514,E509:E513,0),C509,C510,C511,C512,C513),IF(H514&lt;=G514,CHOOSE(MATCH(E514,E509:E513,0),C509,C510,C511,C512,C513),C508))</f>
        <v>2.84955059411505</v>
      </c>
      <c r="D515" s="7">
        <f t="shared" si="11"/>
        <v>3.8492665953717125</v>
      </c>
      <c r="E515" s="8"/>
      <c r="F515" s="8"/>
      <c r="G515" s="8"/>
      <c r="H515" s="8"/>
    </row>
    <row r="516" spans="1:8" ht="12.75">
      <c r="A516">
        <f>A509+1</f>
        <v>74</v>
      </c>
      <c r="B516">
        <v>1</v>
      </c>
      <c r="C516" s="3">
        <f ca="1">$C515-$B$1/2+RAND()*$B$1</f>
        <v>2.788288087139762</v>
      </c>
      <c r="D516" s="3">
        <f t="shared" si="11"/>
        <v>-0.002932240603101821</v>
      </c>
      <c r="E516" s="3">
        <f>D516-$D515</f>
        <v>-3.8521988359748143</v>
      </c>
      <c r="F516" s="3">
        <f>F509*$D$1</f>
        <v>8.221966334113951E-05</v>
      </c>
      <c r="G516" s="3"/>
      <c r="H516" s="3"/>
    </row>
    <row r="517" spans="2:8" ht="12.75">
      <c r="B517">
        <v>2</v>
      </c>
      <c r="C517" s="3">
        <f ca="1">$C516-$B$1/2+RAND()*$B$1</f>
        <v>2.715698358145222</v>
      </c>
      <c r="D517" s="3">
        <f t="shared" si="11"/>
        <v>-0.28568756451479804</v>
      </c>
      <c r="E517" s="3">
        <f>D517-$D515</f>
        <v>-4.134954159886511</v>
      </c>
      <c r="F517" s="3"/>
      <c r="G517" s="3"/>
      <c r="H517" s="3"/>
    </row>
    <row r="518" spans="2:8" ht="12.75">
      <c r="B518">
        <v>3</v>
      </c>
      <c r="C518" s="3">
        <f ca="1">$C517-$B$1/2+RAND()*$B$1</f>
        <v>2.6171973189110473</v>
      </c>
      <c r="D518" s="3">
        <f aca="true" t="shared" si="12" ref="D518:D581">C518*SIN(10*PI()*C518)+1</f>
        <v>2.3462007274863184</v>
      </c>
      <c r="E518" s="3">
        <f>D518-$D515</f>
        <v>-1.503065867885394</v>
      </c>
      <c r="F518" s="3"/>
      <c r="G518" s="3"/>
      <c r="H518" s="3"/>
    </row>
    <row r="519" spans="2:8" ht="12.75">
      <c r="B519">
        <v>4</v>
      </c>
      <c r="C519" s="3">
        <f ca="1">$C518-$B$1/2+RAND()*$B$1</f>
        <v>2.705082435485724</v>
      </c>
      <c r="D519" s="3">
        <f t="shared" si="12"/>
        <v>0.5699139657857599</v>
      </c>
      <c r="E519" s="3">
        <f>D519-$D515</f>
        <v>-3.2793526295859525</v>
      </c>
      <c r="F519" s="3"/>
      <c r="G519" s="3"/>
      <c r="H519" s="3"/>
    </row>
    <row r="520" spans="2:8" ht="12.75">
      <c r="B520">
        <v>5</v>
      </c>
      <c r="C520" s="3">
        <f ca="1">$C519-$B$1/2+RAND()*$B$1</f>
        <v>2.6348872059270514</v>
      </c>
      <c r="D520" s="3">
        <f t="shared" si="12"/>
        <v>3.34344814057102</v>
      </c>
      <c r="E520" s="3">
        <f>D520-$D515</f>
        <v>-0.5058184548006923</v>
      </c>
      <c r="F520" s="3"/>
      <c r="G520" s="3"/>
      <c r="H520" s="3"/>
    </row>
    <row r="521" spans="2:8" ht="12.75">
      <c r="B521" t="s">
        <v>15</v>
      </c>
      <c r="C521" s="3"/>
      <c r="D521" s="3"/>
      <c r="E521" s="4">
        <f>MAX(E516:E520)</f>
        <v>-0.5058184548006923</v>
      </c>
      <c r="F521" s="3"/>
      <c r="G521" s="3">
        <f>IF(E521&gt;0,1,EXP(E521/F516))</f>
        <v>0</v>
      </c>
      <c r="H521" s="3">
        <f ca="1">RAND()</f>
        <v>0.842075359337139</v>
      </c>
    </row>
    <row r="522" spans="1:8" ht="13.5" thickBot="1">
      <c r="A522" s="5"/>
      <c r="B522" s="6" t="s">
        <v>17</v>
      </c>
      <c r="C522" s="7">
        <f>IF(E521&gt;0,CHOOSE(MATCH(E521,E516:E520,0),C516,C517,C518,C519,C520),IF(H521&lt;=G521,CHOOSE(MATCH(E521,E516:E520,0),C516,C517,C518,C519,C520),C515))</f>
        <v>2.84955059411505</v>
      </c>
      <c r="D522" s="7">
        <f t="shared" si="12"/>
        <v>3.8492665953717125</v>
      </c>
      <c r="E522" s="8"/>
      <c r="F522" s="8"/>
      <c r="G522" s="8"/>
      <c r="H522" s="8"/>
    </row>
    <row r="523" spans="1:8" ht="12.75">
      <c r="A523">
        <f>A516+1</f>
        <v>75</v>
      </c>
      <c r="B523">
        <v>1</v>
      </c>
      <c r="C523" s="3">
        <f ca="1">$C522-$B$1/2+RAND()*$B$1</f>
        <v>2.7758714233332946</v>
      </c>
      <c r="D523" s="3">
        <f t="shared" si="12"/>
        <v>-0.9083729534580853</v>
      </c>
      <c r="E523" s="3">
        <f>D523-$D522</f>
        <v>-4.757639548829798</v>
      </c>
      <c r="F523" s="3">
        <f>F516*$D$1</f>
        <v>7.399769700702556E-05</v>
      </c>
      <c r="G523" s="3"/>
      <c r="H523" s="3"/>
    </row>
    <row r="524" spans="2:8" ht="12.75">
      <c r="B524">
        <v>2</v>
      </c>
      <c r="C524" s="3">
        <f ca="1">$C523-$B$1/2+RAND()*$B$1</f>
        <v>2.821116534233586</v>
      </c>
      <c r="D524" s="3">
        <f t="shared" si="12"/>
        <v>2.737231492160375</v>
      </c>
      <c r="E524" s="3">
        <f>D524-$D522</f>
        <v>-1.1120351032113374</v>
      </c>
      <c r="F524" s="3"/>
      <c r="G524" s="3"/>
      <c r="H524" s="3"/>
    </row>
    <row r="525" spans="2:8" ht="12.75">
      <c r="B525">
        <v>3</v>
      </c>
      <c r="C525" s="3">
        <f ca="1">$C524-$B$1/2+RAND()*$B$1</f>
        <v>2.8192457705630165</v>
      </c>
      <c r="D525" s="3">
        <f t="shared" si="12"/>
        <v>2.6026074194051985</v>
      </c>
      <c r="E525" s="3">
        <f>D525-$D522</f>
        <v>-1.246659175966514</v>
      </c>
      <c r="F525" s="3"/>
      <c r="G525" s="3"/>
      <c r="H525" s="3"/>
    </row>
    <row r="526" spans="2:8" ht="12.75">
      <c r="B526">
        <v>4</v>
      </c>
      <c r="C526" s="3">
        <f ca="1">$C525-$B$1/2+RAND()*$B$1</f>
        <v>2.8747643655719517</v>
      </c>
      <c r="D526" s="3">
        <f t="shared" si="12"/>
        <v>3.047757441846485</v>
      </c>
      <c r="E526" s="3">
        <f>D526-$D522</f>
        <v>-0.8015091535252274</v>
      </c>
      <c r="F526" s="3"/>
      <c r="G526" s="3"/>
      <c r="H526" s="3"/>
    </row>
    <row r="527" spans="2:8" ht="12.75">
      <c r="B527">
        <v>5</v>
      </c>
      <c r="C527" s="3">
        <f ca="1">$C526-$B$1/2+RAND()*$B$1</f>
        <v>2.9514549048864795</v>
      </c>
      <c r="D527" s="3">
        <f t="shared" si="12"/>
        <v>-1.9483724303567498</v>
      </c>
      <c r="E527" s="3">
        <f>D527-$D522</f>
        <v>-5.797639025728462</v>
      </c>
      <c r="F527" s="3"/>
      <c r="G527" s="3"/>
      <c r="H527" s="3"/>
    </row>
    <row r="528" spans="2:8" ht="12.75">
      <c r="B528" t="s">
        <v>15</v>
      </c>
      <c r="C528" s="3"/>
      <c r="D528" s="3"/>
      <c r="E528" s="4">
        <f>MAX(E523:E527)</f>
        <v>-0.8015091535252274</v>
      </c>
      <c r="F528" s="3"/>
      <c r="G528" s="3">
        <f>IF(E528&gt;0,1,EXP(E528/F523))</f>
        <v>0</v>
      </c>
      <c r="H528" s="3">
        <f ca="1">RAND()</f>
        <v>0.649809128594265</v>
      </c>
    </row>
    <row r="529" spans="1:8" ht="13.5" thickBot="1">
      <c r="A529" s="5"/>
      <c r="B529" s="6" t="s">
        <v>17</v>
      </c>
      <c r="C529" s="7">
        <f>IF(E528&gt;0,CHOOSE(MATCH(E528,E523:E527,0),C523,C524,C525,C526,C527),IF(H528&lt;=G528,CHOOSE(MATCH(E528,E523:E527,0),C523,C524,C525,C526,C527),C522))</f>
        <v>2.84955059411505</v>
      </c>
      <c r="D529" s="7">
        <f t="shared" si="12"/>
        <v>3.8492665953717125</v>
      </c>
      <c r="E529" s="8"/>
      <c r="F529" s="8"/>
      <c r="G529" s="8"/>
      <c r="H529" s="8"/>
    </row>
    <row r="530" spans="1:8" ht="12.75">
      <c r="A530">
        <f>A523+1</f>
        <v>76</v>
      </c>
      <c r="B530">
        <v>1</v>
      </c>
      <c r="C530" s="3">
        <f ca="1">$C529-$B$1/2+RAND()*$B$1</f>
        <v>2.8486389718936795</v>
      </c>
      <c r="D530" s="3">
        <f t="shared" si="12"/>
        <v>3.8460353663860696</v>
      </c>
      <c r="E530" s="3">
        <f>D530-$D529</f>
        <v>-0.0032312289856428755</v>
      </c>
      <c r="F530" s="3">
        <f>F523*$D$1</f>
        <v>6.659792730632301E-05</v>
      </c>
      <c r="G530" s="3"/>
      <c r="H530" s="3"/>
    </row>
    <row r="531" spans="2:8" ht="12.75">
      <c r="B531">
        <v>2</v>
      </c>
      <c r="C531" s="3">
        <f ca="1">$C530-$B$1/2+RAND()*$B$1</f>
        <v>2.752218093603393</v>
      </c>
      <c r="D531" s="3">
        <f t="shared" si="12"/>
        <v>-1.7455387068593997</v>
      </c>
      <c r="E531" s="3">
        <f>D531-$D529</f>
        <v>-5.594805302231112</v>
      </c>
      <c r="F531" s="3"/>
      <c r="G531" s="3"/>
      <c r="H531" s="3"/>
    </row>
    <row r="532" spans="2:8" ht="12.75">
      <c r="B532">
        <v>3</v>
      </c>
      <c r="C532" s="3">
        <f ca="1">$C531-$B$1/2+RAND()*$B$1</f>
        <v>2.696384191950422</v>
      </c>
      <c r="D532" s="3">
        <f t="shared" si="12"/>
        <v>1.305634670035625</v>
      </c>
      <c r="E532" s="3">
        <f>D532-$D529</f>
        <v>-2.5436319253360873</v>
      </c>
      <c r="F532" s="3"/>
      <c r="G532" s="3"/>
      <c r="H532" s="3"/>
    </row>
    <row r="533" spans="2:8" ht="12.75">
      <c r="B533">
        <v>4</v>
      </c>
      <c r="C533" s="3">
        <f ca="1">$C532-$B$1/2+RAND()*$B$1</f>
        <v>2.645434538108017</v>
      </c>
      <c r="D533" s="3">
        <f t="shared" si="12"/>
        <v>3.618270672539433</v>
      </c>
      <c r="E533" s="3">
        <f>D533-$D529</f>
        <v>-0.23099592283227954</v>
      </c>
      <c r="F533" s="3"/>
      <c r="G533" s="3"/>
      <c r="H533" s="3"/>
    </row>
    <row r="534" spans="2:8" ht="12.75">
      <c r="B534">
        <v>5</v>
      </c>
      <c r="C534" s="3">
        <f ca="1">$C533-$B$1/2+RAND()*$B$1</f>
        <v>2.5593866879962794</v>
      </c>
      <c r="D534" s="3">
        <f t="shared" si="12"/>
        <v>-1.4489073878653786</v>
      </c>
      <c r="E534" s="3">
        <f>D534-$D529</f>
        <v>-5.298173983237091</v>
      </c>
      <c r="F534" s="3"/>
      <c r="G534" s="3"/>
      <c r="H534" s="3"/>
    </row>
    <row r="535" spans="2:8" ht="12.75">
      <c r="B535" t="s">
        <v>15</v>
      </c>
      <c r="C535" s="3"/>
      <c r="D535" s="3"/>
      <c r="E535" s="4">
        <f>MAX(E530:E534)</f>
        <v>-0.0032312289856428755</v>
      </c>
      <c r="F535" s="3"/>
      <c r="G535" s="3">
        <f>IF(E535&gt;0,1,EXP(E535/F530))</f>
        <v>8.485937153840497E-22</v>
      </c>
      <c r="H535" s="3">
        <f ca="1">RAND()</f>
        <v>0.6738703791479501</v>
      </c>
    </row>
    <row r="536" spans="1:8" ht="13.5" thickBot="1">
      <c r="A536" s="5"/>
      <c r="B536" s="6" t="s">
        <v>17</v>
      </c>
      <c r="C536" s="7">
        <f>IF(E535&gt;0,CHOOSE(MATCH(E535,E530:E534,0),C530,C531,C532,C533,C534),IF(H535&lt;=G535,CHOOSE(MATCH(E535,E530:E534,0),C530,C531,C532,C533,C534),C529))</f>
        <v>2.84955059411505</v>
      </c>
      <c r="D536" s="7">
        <f t="shared" si="12"/>
        <v>3.8492665953717125</v>
      </c>
      <c r="E536" s="8"/>
      <c r="F536" s="8"/>
      <c r="G536" s="8"/>
      <c r="H536" s="8"/>
    </row>
    <row r="537" spans="1:8" ht="12.75">
      <c r="A537">
        <f>A530+1</f>
        <v>77</v>
      </c>
      <c r="B537">
        <v>1</v>
      </c>
      <c r="C537" s="3">
        <f ca="1">$C536-$B$1/2+RAND()*$B$1</f>
        <v>2.8604624409775044</v>
      </c>
      <c r="D537" s="3">
        <f t="shared" si="12"/>
        <v>3.707333039013492</v>
      </c>
      <c r="E537" s="3">
        <f>D537-$D536</f>
        <v>-0.14193355635822025</v>
      </c>
      <c r="F537" s="3">
        <f>F530*$D$1</f>
        <v>5.993813457569071E-05</v>
      </c>
      <c r="G537" s="3"/>
      <c r="H537" s="3"/>
    </row>
    <row r="538" spans="2:8" ht="12.75">
      <c r="B538">
        <v>2</v>
      </c>
      <c r="C538" s="3">
        <f ca="1">$C537-$B$1/2+RAND()*$B$1</f>
        <v>2.9227630937476285</v>
      </c>
      <c r="D538" s="3">
        <f t="shared" si="12"/>
        <v>-0.9164873331283736</v>
      </c>
      <c r="E538" s="3">
        <f>D538-$D536</f>
        <v>-4.765753928500086</v>
      </c>
      <c r="F538" s="3"/>
      <c r="G538" s="3"/>
      <c r="H538" s="3"/>
    </row>
    <row r="539" spans="2:8" ht="12.75">
      <c r="B539">
        <v>3</v>
      </c>
      <c r="C539" s="3">
        <f ca="1">$C538-$B$1/2+RAND()*$B$1</f>
        <v>3.0196497455141453</v>
      </c>
      <c r="D539" s="3">
        <f t="shared" si="12"/>
        <v>2.747917532619336</v>
      </c>
      <c r="E539" s="3">
        <f>D539-$D536</f>
        <v>-1.1013490627523765</v>
      </c>
      <c r="F539" s="3"/>
      <c r="G539" s="3"/>
      <c r="H539" s="3"/>
    </row>
    <row r="540" spans="2:8" ht="12.75">
      <c r="B540">
        <v>4</v>
      </c>
      <c r="C540" s="3">
        <f ca="1">$C539-$B$1/2+RAND()*$B$1</f>
        <v>3.1070014348704094</v>
      </c>
      <c r="D540" s="3">
        <f t="shared" si="12"/>
        <v>0.3220919529445011</v>
      </c>
      <c r="E540" s="3">
        <f>D540-$D536</f>
        <v>-3.5271746424272115</v>
      </c>
      <c r="F540" s="3"/>
      <c r="G540" s="3"/>
      <c r="H540" s="3"/>
    </row>
    <row r="541" spans="2:8" ht="12.75">
      <c r="B541">
        <v>5</v>
      </c>
      <c r="C541" s="3">
        <f ca="1">$C540-$B$1/2+RAND()*$B$1</f>
        <v>3.0274934017645343</v>
      </c>
      <c r="D541" s="3">
        <f t="shared" si="12"/>
        <v>3.30171642115539</v>
      </c>
      <c r="E541" s="3">
        <f>D541-$D536</f>
        <v>-0.5475501742163225</v>
      </c>
      <c r="F541" s="3"/>
      <c r="G541" s="3"/>
      <c r="H541" s="3"/>
    </row>
    <row r="542" spans="2:8" ht="12.75">
      <c r="B542" t="s">
        <v>15</v>
      </c>
      <c r="C542" s="3"/>
      <c r="D542" s="3"/>
      <c r="E542" s="4">
        <f>MAX(E537:E541)</f>
        <v>-0.14193355635822025</v>
      </c>
      <c r="F542" s="3"/>
      <c r="G542" s="3">
        <f>IF(E542&gt;0,1,EXP(E542/F537))</f>
        <v>0</v>
      </c>
      <c r="H542" s="3">
        <f ca="1">RAND()</f>
        <v>0.693937611500701</v>
      </c>
    </row>
    <row r="543" spans="1:8" ht="13.5" thickBot="1">
      <c r="A543" s="5"/>
      <c r="B543" s="6" t="s">
        <v>17</v>
      </c>
      <c r="C543" s="7">
        <f>IF(E542&gt;0,CHOOSE(MATCH(E542,E537:E541,0),C537,C538,C539,C540,C541),IF(H542&lt;=G542,CHOOSE(MATCH(E542,E537:E541,0),C537,C538,C539,C540,C541),C536))</f>
        <v>2.84955059411505</v>
      </c>
      <c r="D543" s="7">
        <f t="shared" si="12"/>
        <v>3.8492665953717125</v>
      </c>
      <c r="E543" s="8"/>
      <c r="F543" s="8"/>
      <c r="G543" s="8"/>
      <c r="H543" s="8"/>
    </row>
    <row r="544" spans="1:8" ht="12.75">
      <c r="A544">
        <f>A537+1</f>
        <v>78</v>
      </c>
      <c r="B544">
        <v>1</v>
      </c>
      <c r="C544" s="3">
        <f ca="1">$C543-$B$1/2+RAND()*$B$1</f>
        <v>2.7898047645392614</v>
      </c>
      <c r="D544" s="3">
        <f t="shared" si="12"/>
        <v>0.12164544458648086</v>
      </c>
      <c r="E544" s="3">
        <f>D544-$D543</f>
        <v>-3.7276211507852315</v>
      </c>
      <c r="F544" s="3">
        <f>F537*$D$1</f>
        <v>5.394432111812164E-05</v>
      </c>
      <c r="G544" s="3"/>
      <c r="H544" s="3"/>
    </row>
    <row r="545" spans="2:8" ht="12.75">
      <c r="B545">
        <v>2</v>
      </c>
      <c r="C545" s="3">
        <f ca="1">$C544-$B$1/2+RAND()*$B$1</f>
        <v>2.874319992396385</v>
      </c>
      <c r="D545" s="3">
        <f t="shared" si="12"/>
        <v>3.0754034814145323</v>
      </c>
      <c r="E545" s="3">
        <f>D545-$D543</f>
        <v>-0.7738631139571801</v>
      </c>
      <c r="F545" s="3"/>
      <c r="G545" s="3"/>
      <c r="H545" s="3"/>
    </row>
    <row r="546" spans="2:8" ht="12.75">
      <c r="B546">
        <v>3</v>
      </c>
      <c r="C546" s="3">
        <f ca="1">$C545-$B$1/2+RAND()*$B$1</f>
        <v>2.961793585194751</v>
      </c>
      <c r="D546" s="3">
        <f t="shared" si="12"/>
        <v>-1.7608184212376705</v>
      </c>
      <c r="E546" s="3">
        <f>D546-$D543</f>
        <v>-5.610085016609383</v>
      </c>
      <c r="F546" s="3"/>
      <c r="G546" s="3"/>
      <c r="H546" s="3"/>
    </row>
    <row r="547" spans="2:8" ht="12.75">
      <c r="B547">
        <v>4</v>
      </c>
      <c r="C547" s="3">
        <f ca="1">$C546-$B$1/2+RAND()*$B$1</f>
        <v>3.0226219274042125</v>
      </c>
      <c r="D547" s="3">
        <f t="shared" si="12"/>
        <v>2.971825499168604</v>
      </c>
      <c r="E547" s="3">
        <f>D547-$D543</f>
        <v>-0.8774410962031083</v>
      </c>
      <c r="F547" s="3"/>
      <c r="G547" s="3"/>
      <c r="H547" s="3"/>
    </row>
    <row r="548" spans="2:8" ht="12.75">
      <c r="B548">
        <v>5</v>
      </c>
      <c r="C548" s="3">
        <f ca="1">$C547-$B$1/2+RAND()*$B$1</f>
        <v>3.0404045666962007</v>
      </c>
      <c r="D548" s="3">
        <f t="shared" si="12"/>
        <v>3.9033040614001395</v>
      </c>
      <c r="E548" s="3">
        <f>D548-$D543</f>
        <v>0.05403746602842707</v>
      </c>
      <c r="F548" s="3"/>
      <c r="G548" s="3"/>
      <c r="H548" s="3"/>
    </row>
    <row r="549" spans="2:8" ht="12.75">
      <c r="B549" t="s">
        <v>15</v>
      </c>
      <c r="C549" s="3"/>
      <c r="D549" s="3"/>
      <c r="E549" s="4">
        <f>MAX(E544:E548)</f>
        <v>0.05403746602842707</v>
      </c>
      <c r="F549" s="3"/>
      <c r="G549" s="3">
        <f>IF(E549&gt;0,1,EXP(E549/F544))</f>
        <v>1</v>
      </c>
      <c r="H549" s="3">
        <f ca="1">RAND()</f>
        <v>0.7117581771426981</v>
      </c>
    </row>
    <row r="550" spans="1:8" ht="13.5" thickBot="1">
      <c r="A550" s="5"/>
      <c r="B550" s="6" t="s">
        <v>17</v>
      </c>
      <c r="C550" s="7">
        <f>IF(E549&gt;0,CHOOSE(MATCH(E549,E544:E548,0),C544,C545,C546,C547,C548),IF(H549&lt;=G549,CHOOSE(MATCH(E549,E544:E548,0),C544,C545,C546,C547,C548),C543))</f>
        <v>3.0404045666962007</v>
      </c>
      <c r="D550" s="7">
        <f t="shared" si="12"/>
        <v>3.9033040614001395</v>
      </c>
      <c r="E550" s="8"/>
      <c r="F550" s="8"/>
      <c r="G550" s="8"/>
      <c r="H550" s="8"/>
    </row>
    <row r="551" spans="1:8" ht="12.75">
      <c r="A551">
        <f>A544+1</f>
        <v>79</v>
      </c>
      <c r="B551">
        <v>1</v>
      </c>
      <c r="C551" s="3">
        <f ca="1">$C550-$B$1/2+RAND()*$B$1</f>
        <v>2.975048109365233</v>
      </c>
      <c r="D551" s="3">
        <f t="shared" si="12"/>
        <v>-1.1004947934024254</v>
      </c>
      <c r="E551" s="3">
        <f>D551-$D550</f>
        <v>-5.0037988548025645</v>
      </c>
      <c r="F551" s="3">
        <f>F544*$D$1</f>
        <v>4.854988900630948E-05</v>
      </c>
      <c r="G551" s="3"/>
      <c r="H551" s="3"/>
    </row>
    <row r="552" spans="2:8" ht="12.75">
      <c r="B552">
        <v>2</v>
      </c>
      <c r="C552" s="3">
        <f ca="1">$C551-$B$1/2+RAND()*$B$1</f>
        <v>2.983901537917781</v>
      </c>
      <c r="D552" s="3">
        <f t="shared" si="12"/>
        <v>-0.4455869807321209</v>
      </c>
      <c r="E552" s="3">
        <f>D552-$D550</f>
        <v>-4.34889104213226</v>
      </c>
      <c r="F552" s="3"/>
      <c r="G552" s="3"/>
      <c r="H552" s="3"/>
    </row>
    <row r="553" spans="2:8" ht="12.75">
      <c r="B553">
        <v>3</v>
      </c>
      <c r="C553" s="3">
        <f ca="1">$C552-$B$1/2+RAND()*$B$1</f>
        <v>3.076633872878195</v>
      </c>
      <c r="D553" s="3">
        <f t="shared" si="12"/>
        <v>3.061024337326969</v>
      </c>
      <c r="E553" s="3">
        <f>D553-$D550</f>
        <v>-0.8422797240731703</v>
      </c>
      <c r="F553" s="3"/>
      <c r="G553" s="3"/>
      <c r="H553" s="3"/>
    </row>
    <row r="554" spans="2:8" ht="12.75">
      <c r="B554">
        <v>4</v>
      </c>
      <c r="C554" s="3">
        <f ca="1">$C553-$B$1/2+RAND()*$B$1</f>
        <v>3.114183457346046</v>
      </c>
      <c r="D554" s="3">
        <f t="shared" si="12"/>
        <v>-0.342173040059472</v>
      </c>
      <c r="E554" s="3">
        <f>D554-$D550</f>
        <v>-4.2454771014596115</v>
      </c>
      <c r="F554" s="3"/>
      <c r="G554" s="3"/>
      <c r="H554" s="3"/>
    </row>
    <row r="555" spans="2:8" ht="12.75">
      <c r="B555">
        <v>5</v>
      </c>
      <c r="C555" s="3">
        <f ca="1">$C554-$B$1/2+RAND()*$B$1</f>
        <v>3.181738602536133</v>
      </c>
      <c r="D555" s="3">
        <f t="shared" si="12"/>
        <v>-0.7268641505808746</v>
      </c>
      <c r="E555" s="3">
        <f>D555-$D550</f>
        <v>-4.630168211981014</v>
      </c>
      <c r="F555" s="3"/>
      <c r="G555" s="3"/>
      <c r="H555" s="3"/>
    </row>
    <row r="556" spans="2:8" ht="12.75">
      <c r="B556" t="s">
        <v>15</v>
      </c>
      <c r="C556" s="3"/>
      <c r="D556" s="3"/>
      <c r="E556" s="4">
        <f>MAX(E551:E555)</f>
        <v>-0.8422797240731703</v>
      </c>
      <c r="F556" s="3"/>
      <c r="G556" s="3">
        <f>IF(E556&gt;0,1,EXP(E556/F551))</f>
        <v>0</v>
      </c>
      <c r="H556" s="3">
        <f ca="1">RAND()</f>
        <v>0.08399024452098214</v>
      </c>
    </row>
    <row r="557" spans="1:8" ht="13.5" thickBot="1">
      <c r="A557" s="5"/>
      <c r="B557" s="6" t="s">
        <v>17</v>
      </c>
      <c r="C557" s="7">
        <f>IF(E556&gt;0,CHOOSE(MATCH(E556,E551:E555,0),C551,C552,C553,C554,C555),IF(H556&lt;=G556,CHOOSE(MATCH(E556,E551:E555,0),C551,C552,C553,C554,C555),C550))</f>
        <v>3.0404045666962007</v>
      </c>
      <c r="D557" s="7">
        <f t="shared" si="12"/>
        <v>3.9033040614001395</v>
      </c>
      <c r="E557" s="8"/>
      <c r="F557" s="8"/>
      <c r="G557" s="8"/>
      <c r="H557" s="8"/>
    </row>
    <row r="558" spans="1:8" ht="12.75">
      <c r="A558">
        <f>A551+1</f>
        <v>80</v>
      </c>
      <c r="B558">
        <v>1</v>
      </c>
      <c r="C558" s="3">
        <f ca="1">$C557-$B$1/2+RAND()*$B$1</f>
        <v>3.049942407281809</v>
      </c>
      <c r="D558" s="3">
        <f t="shared" si="12"/>
        <v>4.049937415030696</v>
      </c>
      <c r="E558" s="3">
        <f>D558-$D557</f>
        <v>0.1466333536305564</v>
      </c>
      <c r="F558" s="3">
        <f>F551*$D$1</f>
        <v>4.369490010567853E-05</v>
      </c>
      <c r="G558" s="3"/>
      <c r="H558" s="3"/>
    </row>
    <row r="559" spans="2:8" ht="12.75">
      <c r="B559">
        <v>2</v>
      </c>
      <c r="C559" s="3">
        <f ca="1">$C558-$B$1/2+RAND()*$B$1</f>
        <v>3.0279375854209465</v>
      </c>
      <c r="D559" s="3">
        <f t="shared" si="12"/>
        <v>3.3292770014175543</v>
      </c>
      <c r="E559" s="3">
        <f>D559-$D557</f>
        <v>-0.5740270599825852</v>
      </c>
      <c r="F559" s="3"/>
      <c r="G559" s="3"/>
      <c r="H559" s="3"/>
    </row>
    <row r="560" spans="2:8" ht="12.75">
      <c r="B560">
        <v>3</v>
      </c>
      <c r="C560" s="3">
        <f ca="1">$C559-$B$1/2+RAND()*$B$1</f>
        <v>2.9333458856855255</v>
      </c>
      <c r="D560" s="3">
        <f t="shared" si="12"/>
        <v>-1.5409302308979407</v>
      </c>
      <c r="E560" s="3">
        <f>D560-$D557</f>
        <v>-5.444234292298081</v>
      </c>
      <c r="F560" s="3"/>
      <c r="G560" s="3"/>
      <c r="H560" s="3"/>
    </row>
    <row r="561" spans="2:8" ht="12.75">
      <c r="B561">
        <v>4</v>
      </c>
      <c r="C561" s="3">
        <f ca="1">$C560-$B$1/2+RAND()*$B$1</f>
        <v>2.8939225112313705</v>
      </c>
      <c r="D561" s="3">
        <f t="shared" si="12"/>
        <v>1.5491855174024705</v>
      </c>
      <c r="E561" s="3">
        <f>D561-$D557</f>
        <v>-2.354118543997669</v>
      </c>
      <c r="F561" s="3"/>
      <c r="G561" s="3"/>
      <c r="H561" s="3"/>
    </row>
    <row r="562" spans="2:8" ht="12.75">
      <c r="B562">
        <v>5</v>
      </c>
      <c r="C562" s="3">
        <f ca="1">$C561-$B$1/2+RAND()*$B$1</f>
        <v>2.986452575284646</v>
      </c>
      <c r="D562" s="3">
        <f t="shared" si="12"/>
        <v>-0.23302203020667345</v>
      </c>
      <c r="E562" s="3">
        <f>D562-$D557</f>
        <v>-4.136326091606813</v>
      </c>
      <c r="F562" s="3"/>
      <c r="G562" s="3"/>
      <c r="H562" s="3"/>
    </row>
    <row r="563" spans="2:8" ht="12.75">
      <c r="B563" t="s">
        <v>15</v>
      </c>
      <c r="C563" s="3"/>
      <c r="D563" s="3"/>
      <c r="E563" s="4">
        <f>MAX(E558:E562)</f>
        <v>0.1466333536305564</v>
      </c>
      <c r="F563" s="3"/>
      <c r="G563" s="3">
        <f>IF(E563&gt;0,1,EXP(E563/F558))</f>
        <v>1</v>
      </c>
      <c r="H563" s="3">
        <f ca="1">RAND()</f>
        <v>0.6213331361288775</v>
      </c>
    </row>
    <row r="564" spans="1:8" ht="13.5" thickBot="1">
      <c r="A564" s="5"/>
      <c r="B564" s="6" t="s">
        <v>17</v>
      </c>
      <c r="C564" s="7">
        <f>IF(E563&gt;0,CHOOSE(MATCH(E563,E558:E562,0),C558,C559,C560,C561,C562),IF(H563&lt;=G563,CHOOSE(MATCH(E563,E558:E562,0),C558,C559,C560,C561,C562),C557))</f>
        <v>3.049942407281809</v>
      </c>
      <c r="D564" s="7">
        <f t="shared" si="12"/>
        <v>4.049937415030696</v>
      </c>
      <c r="E564" s="8"/>
      <c r="F564" s="8"/>
      <c r="G564" s="8"/>
      <c r="H564" s="8"/>
    </row>
    <row r="565" spans="1:8" ht="12.75">
      <c r="A565">
        <f>A558+1</f>
        <v>81</v>
      </c>
      <c r="B565">
        <v>1</v>
      </c>
      <c r="C565" s="3">
        <f ca="1">$C564-$B$1/2+RAND()*$B$1</f>
        <v>3.0543420619530717</v>
      </c>
      <c r="D565" s="3">
        <f t="shared" si="12"/>
        <v>4.025969018969155</v>
      </c>
      <c r="E565" s="3">
        <f>D565-$D564</f>
        <v>-0.023968396061540886</v>
      </c>
      <c r="F565" s="3">
        <f>F558*$D$1</f>
        <v>3.9325410095110675E-05</v>
      </c>
      <c r="G565" s="3"/>
      <c r="H565" s="3"/>
    </row>
    <row r="566" spans="2:8" ht="12.75">
      <c r="B566">
        <v>2</v>
      </c>
      <c r="C566" s="3">
        <f ca="1">$C565-$B$1/2+RAND()*$B$1</f>
        <v>2.9809063939618676</v>
      </c>
      <c r="D566" s="3">
        <f t="shared" si="12"/>
        <v>-0.6827608782147612</v>
      </c>
      <c r="E566" s="3">
        <f>D566-$D564</f>
        <v>-4.732698293245457</v>
      </c>
      <c r="F566" s="3"/>
      <c r="G566" s="3"/>
      <c r="H566" s="3"/>
    </row>
    <row r="567" spans="2:8" ht="12.75">
      <c r="B567">
        <v>3</v>
      </c>
      <c r="C567" s="3">
        <f ca="1">$C566-$B$1/2+RAND()*$B$1</f>
        <v>2.9096896439079916</v>
      </c>
      <c r="D567" s="3">
        <f t="shared" si="12"/>
        <v>0.12788007914550414</v>
      </c>
      <c r="E567" s="3">
        <f>D567-$D564</f>
        <v>-3.922057335885192</v>
      </c>
      <c r="F567" s="3"/>
      <c r="G567" s="3"/>
      <c r="H567" s="3"/>
    </row>
    <row r="568" spans="2:8" ht="12.75">
      <c r="B568">
        <v>4</v>
      </c>
      <c r="C568" s="3">
        <f ca="1">$C567-$B$1/2+RAND()*$B$1</f>
        <v>2.818433401224838</v>
      </c>
      <c r="D568" s="3">
        <f t="shared" si="12"/>
        <v>2.5424521911035</v>
      </c>
      <c r="E568" s="3">
        <f>D568-$D564</f>
        <v>-1.5074852239271959</v>
      </c>
      <c r="F568" s="3"/>
      <c r="G568" s="3"/>
      <c r="H568" s="3"/>
    </row>
    <row r="569" spans="2:8" ht="12.75">
      <c r="B569">
        <v>5</v>
      </c>
      <c r="C569" s="3">
        <f ca="1">$C568-$B$1/2+RAND()*$B$1</f>
        <v>2.860896081157542</v>
      </c>
      <c r="D569" s="3">
        <f t="shared" si="12"/>
        <v>3.694911561969949</v>
      </c>
      <c r="E569" s="3">
        <f>D569-$D564</f>
        <v>-0.35502585306074685</v>
      </c>
      <c r="F569" s="3"/>
      <c r="G569" s="3"/>
      <c r="H569" s="3"/>
    </row>
    <row r="570" spans="2:8" ht="12.75">
      <c r="B570" t="s">
        <v>15</v>
      </c>
      <c r="C570" s="3"/>
      <c r="D570" s="3"/>
      <c r="E570" s="4">
        <f>MAX(E565:E569)</f>
        <v>-0.023968396061540886</v>
      </c>
      <c r="F570" s="3"/>
      <c r="G570" s="3">
        <f>IF(E570&gt;0,1,EXP(E570/F565))</f>
        <v>2.0062628650747935E-265</v>
      </c>
      <c r="H570" s="3">
        <f ca="1">RAND()</f>
        <v>0.031889339088624125</v>
      </c>
    </row>
    <row r="571" spans="1:8" ht="13.5" thickBot="1">
      <c r="A571" s="5"/>
      <c r="B571" s="6" t="s">
        <v>17</v>
      </c>
      <c r="C571" s="7">
        <f>IF(E570&gt;0,CHOOSE(MATCH(E570,E565:E569,0),C565,C566,C567,C568,C569),IF(H570&lt;=G570,CHOOSE(MATCH(E570,E565:E569,0),C565,C566,C567,C568,C569),C564))</f>
        <v>3.049942407281809</v>
      </c>
      <c r="D571" s="7">
        <f t="shared" si="12"/>
        <v>4.049937415030696</v>
      </c>
      <c r="E571" s="8"/>
      <c r="F571" s="8"/>
      <c r="G571" s="8"/>
      <c r="H571" s="8"/>
    </row>
    <row r="572" spans="1:8" ht="12.75">
      <c r="A572">
        <f>A565+1</f>
        <v>82</v>
      </c>
      <c r="B572">
        <v>1</v>
      </c>
      <c r="C572" s="3">
        <f ca="1">$C571-$B$1/2+RAND()*$B$1</f>
        <v>2.984948111655372</v>
      </c>
      <c r="D572" s="3">
        <f t="shared" si="12"/>
        <v>-0.35947176420006866</v>
      </c>
      <c r="E572" s="3">
        <f>D572-$D571</f>
        <v>-4.409409179230765</v>
      </c>
      <c r="F572" s="3">
        <f>F565*$D$1</f>
        <v>3.539286908559961E-05</v>
      </c>
      <c r="G572" s="3"/>
      <c r="H572" s="3"/>
    </row>
    <row r="573" spans="2:8" ht="12.75">
      <c r="B573">
        <v>2</v>
      </c>
      <c r="C573" s="3">
        <f ca="1">$C572-$B$1/2+RAND()*$B$1</f>
        <v>2.997532721759267</v>
      </c>
      <c r="D573" s="3">
        <f t="shared" si="12"/>
        <v>0.7678883348130314</v>
      </c>
      <c r="E573" s="3">
        <f>D573-$D571</f>
        <v>-3.2820490802176643</v>
      </c>
      <c r="F573" s="3"/>
      <c r="G573" s="3"/>
      <c r="H573" s="3"/>
    </row>
    <row r="574" spans="2:8" ht="12.75">
      <c r="B574">
        <v>3</v>
      </c>
      <c r="C574" s="3">
        <f ca="1">$C573-$B$1/2+RAND()*$B$1</f>
        <v>2.911292289697758</v>
      </c>
      <c r="D574" s="3">
        <f t="shared" si="12"/>
        <v>-0.011275817950143985</v>
      </c>
      <c r="E574" s="3">
        <f>D574-$D571</f>
        <v>-4.06121323298084</v>
      </c>
      <c r="F574" s="3"/>
      <c r="G574" s="3"/>
      <c r="H574" s="3"/>
    </row>
    <row r="575" spans="2:8" ht="12.75">
      <c r="B575">
        <v>4</v>
      </c>
      <c r="C575" s="3">
        <f ca="1">$C574-$B$1/2+RAND()*$B$1</f>
        <v>2.8744076688919953</v>
      </c>
      <c r="D575" s="3">
        <f t="shared" si="12"/>
        <v>3.0699813578558026</v>
      </c>
      <c r="E575" s="3">
        <f>D575-$D571</f>
        <v>-0.9799560571748933</v>
      </c>
      <c r="F575" s="3"/>
      <c r="G575" s="3"/>
      <c r="H575" s="3"/>
    </row>
    <row r="576" spans="2:8" ht="12.75">
      <c r="B576">
        <v>5</v>
      </c>
      <c r="C576" s="3">
        <f ca="1">$C575-$B$1/2+RAND()*$B$1</f>
        <v>2.8496451721831297</v>
      </c>
      <c r="D576" s="3">
        <f t="shared" si="12"/>
        <v>3.849468124047656</v>
      </c>
      <c r="E576" s="3">
        <f>D576-$D571</f>
        <v>-0.2004692909830399</v>
      </c>
      <c r="F576" s="3"/>
      <c r="G576" s="3"/>
      <c r="H576" s="3"/>
    </row>
    <row r="577" spans="2:8" ht="12.75">
      <c r="B577" t="s">
        <v>15</v>
      </c>
      <c r="C577" s="3"/>
      <c r="D577" s="3"/>
      <c r="E577" s="4">
        <f>MAX(E572:E576)</f>
        <v>-0.2004692909830399</v>
      </c>
      <c r="F577" s="3"/>
      <c r="G577" s="3">
        <f>IF(E577&gt;0,1,EXP(E577/F572))</f>
        <v>0</v>
      </c>
      <c r="H577" s="3">
        <f ca="1">RAND()</f>
        <v>0.2262688983282698</v>
      </c>
    </row>
    <row r="578" spans="1:8" ht="13.5" thickBot="1">
      <c r="A578" s="5"/>
      <c r="B578" s="6" t="s">
        <v>17</v>
      </c>
      <c r="C578" s="7">
        <f>IF(E577&gt;0,CHOOSE(MATCH(E577,E572:E576,0),C572,C573,C574,C575,C576),IF(H577&lt;=G577,CHOOSE(MATCH(E577,E572:E576,0),C572,C573,C574,C575,C576),C571))</f>
        <v>3.049942407281809</v>
      </c>
      <c r="D578" s="7">
        <f t="shared" si="12"/>
        <v>4.049937415030696</v>
      </c>
      <c r="E578" s="8"/>
      <c r="F578" s="8"/>
      <c r="G578" s="8"/>
      <c r="H578" s="8"/>
    </row>
    <row r="579" spans="1:8" ht="12.75">
      <c r="A579">
        <f>A572+1</f>
        <v>83</v>
      </c>
      <c r="B579">
        <v>1</v>
      </c>
      <c r="C579" s="3">
        <f ca="1">$C578-$B$1/2+RAND()*$B$1</f>
        <v>2.972922399665727</v>
      </c>
      <c r="D579" s="3">
        <f t="shared" si="12"/>
        <v>-1.23480832457868</v>
      </c>
      <c r="E579" s="3">
        <f>D579-$D578</f>
        <v>-5.2847457396093755</v>
      </c>
      <c r="F579" s="3">
        <f>F572*$D$1</f>
        <v>3.185358217703965E-05</v>
      </c>
      <c r="G579" s="3"/>
      <c r="H579" s="3"/>
    </row>
    <row r="580" spans="2:8" ht="12.75">
      <c r="B580">
        <v>2</v>
      </c>
      <c r="C580" s="3">
        <f ca="1">$C579-$B$1/2+RAND()*$B$1</f>
        <v>2.9205985668669197</v>
      </c>
      <c r="D580" s="3">
        <f t="shared" si="12"/>
        <v>-0.7608102478504255</v>
      </c>
      <c r="E580" s="3">
        <f>D580-$D578</f>
        <v>-4.810747662881122</v>
      </c>
      <c r="F580" s="3"/>
      <c r="G580" s="3"/>
      <c r="H580" s="3"/>
    </row>
    <row r="581" spans="2:8" ht="12.75">
      <c r="B581">
        <v>3</v>
      </c>
      <c r="C581" s="3">
        <f ca="1">$C580-$B$1/2+RAND()*$B$1</f>
        <v>2.9493818459282535</v>
      </c>
      <c r="D581" s="3">
        <f t="shared" si="12"/>
        <v>-1.9488257104875966</v>
      </c>
      <c r="E581" s="3">
        <f>D581-$D578</f>
        <v>-5.998763125518293</v>
      </c>
      <c r="F581" s="3"/>
      <c r="G581" s="3"/>
      <c r="H581" s="3"/>
    </row>
    <row r="582" spans="2:8" ht="12.75">
      <c r="B582">
        <v>4</v>
      </c>
      <c r="C582" s="3">
        <f ca="1">$C581-$B$1/2+RAND()*$B$1</f>
        <v>2.9734910116705713</v>
      </c>
      <c r="D582" s="3">
        <f aca="true" t="shared" si="13" ref="D582:D645">C582*SIN(10*PI()*C582)+1</f>
        <v>-1.1998514164844805</v>
      </c>
      <c r="E582" s="3">
        <f>D582-$D578</f>
        <v>-5.249788831515176</v>
      </c>
      <c r="F582" s="3"/>
      <c r="G582" s="3"/>
      <c r="H582" s="3"/>
    </row>
    <row r="583" spans="2:8" ht="12.75">
      <c r="B583">
        <v>5</v>
      </c>
      <c r="C583" s="3">
        <f ca="1">$C582-$B$1/2+RAND()*$B$1</f>
        <v>3.022463862816362</v>
      </c>
      <c r="D583" s="3">
        <f t="shared" si="13"/>
        <v>2.9603227717796363</v>
      </c>
      <c r="E583" s="3">
        <f>D583-$D578</f>
        <v>-1.0896146432510596</v>
      </c>
      <c r="F583" s="3"/>
      <c r="G583" s="3"/>
      <c r="H583" s="3"/>
    </row>
    <row r="584" spans="2:8" ht="12.75">
      <c r="B584" t="s">
        <v>15</v>
      </c>
      <c r="C584" s="3"/>
      <c r="D584" s="3"/>
      <c r="E584" s="4">
        <f>MAX(E579:E583)</f>
        <v>-1.0896146432510596</v>
      </c>
      <c r="F584" s="3"/>
      <c r="G584" s="3">
        <f>IF(E584&gt;0,1,EXP(E584/F579))</f>
        <v>0</v>
      </c>
      <c r="H584" s="3">
        <f ca="1">RAND()</f>
        <v>0.988676388062721</v>
      </c>
    </row>
    <row r="585" spans="1:8" ht="13.5" thickBot="1">
      <c r="A585" s="5"/>
      <c r="B585" s="6" t="s">
        <v>17</v>
      </c>
      <c r="C585" s="7">
        <f>IF(E584&gt;0,CHOOSE(MATCH(E584,E579:E583,0),C579,C580,C581,C582,C583),IF(H584&lt;=G584,CHOOSE(MATCH(E584,E579:E583,0),C579,C580,C581,C582,C583),C578))</f>
        <v>3.049942407281809</v>
      </c>
      <c r="D585" s="7">
        <f t="shared" si="13"/>
        <v>4.049937415030696</v>
      </c>
      <c r="E585" s="8"/>
      <c r="F585" s="8"/>
      <c r="G585" s="8"/>
      <c r="H585" s="8"/>
    </row>
    <row r="586" spans="1:8" ht="12.75">
      <c r="A586">
        <f>A579+1</f>
        <v>84</v>
      </c>
      <c r="B586">
        <v>1</v>
      </c>
      <c r="C586" s="3">
        <f ca="1">$C585-$B$1/2+RAND()*$B$1</f>
        <v>3.0519957658650947</v>
      </c>
      <c r="D586" s="3">
        <f t="shared" si="13"/>
        <v>4.045998813769499</v>
      </c>
      <c r="E586" s="3">
        <f>D586-$D585</f>
        <v>-0.00393860126119705</v>
      </c>
      <c r="F586" s="3">
        <f>F579*$D$1</f>
        <v>2.8668223959335686E-05</v>
      </c>
      <c r="G586" s="3"/>
      <c r="H586" s="3"/>
    </row>
    <row r="587" spans="2:8" ht="12.75">
      <c r="B587">
        <v>2</v>
      </c>
      <c r="C587" s="3">
        <f ca="1">$C586-$B$1/2+RAND()*$B$1</f>
        <v>3.0714474371734624</v>
      </c>
      <c r="D587" s="3">
        <f t="shared" si="13"/>
        <v>3.4002188803535582</v>
      </c>
      <c r="E587" s="3">
        <f>D587-$D585</f>
        <v>-0.6497185346771377</v>
      </c>
      <c r="F587" s="3"/>
      <c r="G587" s="3"/>
      <c r="H587" s="3"/>
    </row>
    <row r="588" spans="2:8" ht="12.75">
      <c r="B588">
        <v>3</v>
      </c>
      <c r="C588" s="3">
        <f ca="1">$C587-$B$1/2+RAND()*$B$1</f>
        <v>3.0705388615371527</v>
      </c>
      <c r="D588" s="3">
        <f t="shared" si="13"/>
        <v>3.45321017666873</v>
      </c>
      <c r="E588" s="3">
        <f>D588-$D585</f>
        <v>-0.5967272383619657</v>
      </c>
      <c r="F588" s="3"/>
      <c r="G588" s="3"/>
      <c r="H588" s="3"/>
    </row>
    <row r="589" spans="2:8" ht="12.75">
      <c r="B589">
        <v>4</v>
      </c>
      <c r="C589" s="3">
        <f ca="1">$C588-$B$1/2+RAND()*$B$1</f>
        <v>3.1090869614253007</v>
      </c>
      <c r="D589" s="3">
        <f t="shared" si="13"/>
        <v>0.1244389562786431</v>
      </c>
      <c r="E589" s="3">
        <f>D589-$D585</f>
        <v>-3.925498458752053</v>
      </c>
      <c r="F589" s="3"/>
      <c r="G589" s="3"/>
      <c r="H589" s="3"/>
    </row>
    <row r="590" spans="2:8" ht="12.75">
      <c r="B590">
        <v>5</v>
      </c>
      <c r="C590" s="3">
        <f ca="1">$C589-$B$1/2+RAND()*$B$1</f>
        <v>3.049476920433311</v>
      </c>
      <c r="D590" s="3">
        <f t="shared" si="13"/>
        <v>4.0490651825402</v>
      </c>
      <c r="E590" s="3">
        <f>D590-$D585</f>
        <v>-0.0008722324904955059</v>
      </c>
      <c r="F590" s="3"/>
      <c r="G590" s="3"/>
      <c r="H590" s="3"/>
    </row>
    <row r="591" spans="2:8" ht="12.75">
      <c r="B591" t="s">
        <v>15</v>
      </c>
      <c r="C591" s="3"/>
      <c r="D591" s="3"/>
      <c r="E591" s="4">
        <f>MAX(E586:E590)</f>
        <v>-0.0008722324904955059</v>
      </c>
      <c r="F591" s="3"/>
      <c r="G591" s="3">
        <f>IF(E591&gt;0,1,EXP(E591/F586))</f>
        <v>6.117352061532653E-14</v>
      </c>
      <c r="H591" s="3">
        <f ca="1">RAND()</f>
        <v>0.6177237574689729</v>
      </c>
    </row>
    <row r="592" spans="1:8" ht="13.5" thickBot="1">
      <c r="A592" s="5"/>
      <c r="B592" s="6" t="s">
        <v>17</v>
      </c>
      <c r="C592" s="7">
        <f>IF(E591&gt;0,CHOOSE(MATCH(E591,E586:E590,0),C586,C587,C588,C589,C590),IF(H591&lt;=G591,CHOOSE(MATCH(E591,E586:E590,0),C586,C587,C588,C589,C590),C585))</f>
        <v>3.049942407281809</v>
      </c>
      <c r="D592" s="7">
        <f t="shared" si="13"/>
        <v>4.049937415030696</v>
      </c>
      <c r="E592" s="8"/>
      <c r="F592" s="8"/>
      <c r="G592" s="8"/>
      <c r="H592" s="8"/>
    </row>
    <row r="593" spans="1:8" ht="12.75">
      <c r="A593">
        <f>A586+1</f>
        <v>85</v>
      </c>
      <c r="B593">
        <v>1</v>
      </c>
      <c r="C593" s="3">
        <f ca="1">$C592-$B$1/2+RAND()*$B$1</f>
        <v>2.991012691129268</v>
      </c>
      <c r="D593" s="3">
        <f t="shared" si="13"/>
        <v>0.16667930403029962</v>
      </c>
      <c r="E593" s="3">
        <f>D593-$D592</f>
        <v>-3.883258111000396</v>
      </c>
      <c r="F593" s="3">
        <f>F586*$D$1</f>
        <v>2.5801401563402118E-05</v>
      </c>
      <c r="G593" s="3"/>
      <c r="H593" s="3"/>
    </row>
    <row r="594" spans="2:8" ht="12.75">
      <c r="B594">
        <v>2</v>
      </c>
      <c r="C594" s="3">
        <f ca="1">$C593-$B$1/2+RAND()*$B$1</f>
        <v>3.077150202458848</v>
      </c>
      <c r="D594" s="3">
        <f t="shared" si="13"/>
        <v>3.024041486663528</v>
      </c>
      <c r="E594" s="3">
        <f>D594-$D592</f>
        <v>-1.0258959283671678</v>
      </c>
      <c r="F594" s="3"/>
      <c r="G594" s="3"/>
      <c r="H594" s="3"/>
    </row>
    <row r="595" spans="2:8" ht="12.75">
      <c r="B595">
        <v>3</v>
      </c>
      <c r="C595" s="3">
        <f ca="1">$C594-$B$1/2+RAND()*$B$1</f>
        <v>3.1174518617474245</v>
      </c>
      <c r="D595" s="3">
        <f t="shared" si="13"/>
        <v>-0.6248424502523975</v>
      </c>
      <c r="E595" s="3">
        <f>D595-$D592</f>
        <v>-4.674779865283093</v>
      </c>
      <c r="F595" s="3"/>
      <c r="G595" s="3"/>
      <c r="H595" s="3"/>
    </row>
    <row r="596" spans="2:8" ht="12.75">
      <c r="B596">
        <v>4</v>
      </c>
      <c r="C596" s="3">
        <f ca="1">$C595-$B$1/2+RAND()*$B$1</f>
        <v>3.0712316297781483</v>
      </c>
      <c r="D596" s="3">
        <f t="shared" si="13"/>
        <v>3.412987116081464</v>
      </c>
      <c r="E596" s="3">
        <f>D596-$D592</f>
        <v>-0.6369502989492317</v>
      </c>
      <c r="F596" s="3"/>
      <c r="G596" s="3"/>
      <c r="H596" s="3"/>
    </row>
    <row r="597" spans="2:8" ht="12.75">
      <c r="B597">
        <v>5</v>
      </c>
      <c r="C597" s="3">
        <f ca="1">$C596-$B$1/2+RAND()*$B$1</f>
        <v>3.128531435987091</v>
      </c>
      <c r="D597" s="3">
        <f t="shared" si="13"/>
        <v>-1.4435316894597725</v>
      </c>
      <c r="E597" s="3">
        <f>D597-$D592</f>
        <v>-5.493469104490469</v>
      </c>
      <c r="F597" s="3"/>
      <c r="G597" s="3"/>
      <c r="H597" s="3"/>
    </row>
    <row r="598" spans="2:8" ht="12.75">
      <c r="B598" t="s">
        <v>15</v>
      </c>
      <c r="C598" s="3"/>
      <c r="D598" s="3"/>
      <c r="E598" s="4">
        <f>MAX(E593:E597)</f>
        <v>-0.6369502989492317</v>
      </c>
      <c r="F598" s="3"/>
      <c r="G598" s="3">
        <f>IF(E598&gt;0,1,EXP(E598/F593))</f>
        <v>0</v>
      </c>
      <c r="H598" s="3">
        <f ca="1">RAND()</f>
        <v>0.5735894139958211</v>
      </c>
    </row>
    <row r="599" spans="1:8" ht="13.5" thickBot="1">
      <c r="A599" s="5"/>
      <c r="B599" s="6" t="s">
        <v>17</v>
      </c>
      <c r="C599" s="7">
        <f>IF(E598&gt;0,CHOOSE(MATCH(E598,E593:E597,0),C593,C594,C595,C596,C597),IF(H598&lt;=G598,CHOOSE(MATCH(E598,E593:E597,0),C593,C594,C595,C596,C597),C592))</f>
        <v>3.049942407281809</v>
      </c>
      <c r="D599" s="7">
        <f t="shared" si="13"/>
        <v>4.049937415030696</v>
      </c>
      <c r="E599" s="8"/>
      <c r="F599" s="8"/>
      <c r="G599" s="8"/>
      <c r="H599" s="8"/>
    </row>
    <row r="600" spans="1:8" ht="12.75">
      <c r="A600">
        <f>A593+1</f>
        <v>86</v>
      </c>
      <c r="B600">
        <v>1</v>
      </c>
      <c r="C600" s="3">
        <f ca="1">$C599-$B$1/2+RAND()*$B$1</f>
        <v>3.028828779954586</v>
      </c>
      <c r="D600" s="3">
        <f t="shared" si="13"/>
        <v>3.383224075103423</v>
      </c>
      <c r="E600" s="3">
        <f>D600-$D599</f>
        <v>-0.6667133399272731</v>
      </c>
      <c r="F600" s="3">
        <f>F593*$D$1</f>
        <v>2.3221261407061907E-05</v>
      </c>
      <c r="G600" s="3"/>
      <c r="H600" s="3"/>
    </row>
    <row r="601" spans="2:8" ht="12.75">
      <c r="B601">
        <v>2</v>
      </c>
      <c r="C601" s="3">
        <f ca="1">$C600-$B$1/2+RAND()*$B$1</f>
        <v>2.9878737410888165</v>
      </c>
      <c r="D601" s="3">
        <f t="shared" si="13"/>
        <v>-0.11092027001001781</v>
      </c>
      <c r="E601" s="3">
        <f>D601-$D599</f>
        <v>-4.160857685040714</v>
      </c>
      <c r="F601" s="3"/>
      <c r="G601" s="3"/>
      <c r="H601" s="3"/>
    </row>
    <row r="602" spans="2:8" ht="12.75">
      <c r="B602">
        <v>3</v>
      </c>
      <c r="C602" s="3">
        <f ca="1">$C601-$B$1/2+RAND()*$B$1</f>
        <v>3.032734730749667</v>
      </c>
      <c r="D602" s="3">
        <f t="shared" si="13"/>
        <v>3.5974463118832722</v>
      </c>
      <c r="E602" s="3">
        <f>D602-$D599</f>
        <v>-0.4524911031474237</v>
      </c>
      <c r="F602" s="3"/>
      <c r="G602" s="3"/>
      <c r="H602" s="3"/>
    </row>
    <row r="603" spans="2:8" ht="12.75">
      <c r="B603">
        <v>4</v>
      </c>
      <c r="C603" s="3">
        <f ca="1">$C602-$B$1/2+RAND()*$B$1</f>
        <v>3.129627017331008</v>
      </c>
      <c r="D603" s="3">
        <f t="shared" si="13"/>
        <v>-1.5101930316842047</v>
      </c>
      <c r="E603" s="3">
        <f>D603-$D599</f>
        <v>-5.560130446714901</v>
      </c>
      <c r="F603" s="3"/>
      <c r="G603" s="3"/>
      <c r="H603" s="3"/>
    </row>
    <row r="604" spans="2:8" ht="12.75">
      <c r="B604">
        <v>5</v>
      </c>
      <c r="C604" s="3">
        <f ca="1">$C603-$B$1/2+RAND()*$B$1</f>
        <v>3.1215405614109573</v>
      </c>
      <c r="D604" s="3">
        <f t="shared" si="13"/>
        <v>-0.9548230442592094</v>
      </c>
      <c r="E604" s="3">
        <f>D604-$D599</f>
        <v>-5.004760459289905</v>
      </c>
      <c r="F604" s="3"/>
      <c r="G604" s="3"/>
      <c r="H604" s="3"/>
    </row>
    <row r="605" spans="2:8" ht="12.75">
      <c r="B605" t="s">
        <v>15</v>
      </c>
      <c r="C605" s="3"/>
      <c r="D605" s="3"/>
      <c r="E605" s="4">
        <f>MAX(E600:E604)</f>
        <v>-0.4524911031474237</v>
      </c>
      <c r="F605" s="3"/>
      <c r="G605" s="3">
        <f>IF(E605&gt;0,1,EXP(E605/F600))</f>
        <v>0</v>
      </c>
      <c r="H605" s="3">
        <f ca="1">RAND()</f>
        <v>0.6730678834019301</v>
      </c>
    </row>
    <row r="606" spans="1:8" ht="13.5" thickBot="1">
      <c r="A606" s="5"/>
      <c r="B606" s="6" t="s">
        <v>17</v>
      </c>
      <c r="C606" s="7">
        <f>IF(E605&gt;0,CHOOSE(MATCH(E605,E600:E604,0),C600,C601,C602,C603,C604),IF(H605&lt;=G605,CHOOSE(MATCH(E605,E600:E604,0),C600,C601,C602,C603,C604),C599))</f>
        <v>3.049942407281809</v>
      </c>
      <c r="D606" s="7">
        <f t="shared" si="13"/>
        <v>4.049937415030696</v>
      </c>
      <c r="E606" s="8"/>
      <c r="F606" s="8"/>
      <c r="G606" s="8"/>
      <c r="H606" s="8"/>
    </row>
    <row r="607" spans="1:8" ht="12.75">
      <c r="A607">
        <f>A600+1</f>
        <v>87</v>
      </c>
      <c r="B607">
        <v>1</v>
      </c>
      <c r="C607" s="3">
        <f ca="1">$C606-$B$1/2+RAND()*$B$1</f>
        <v>3.14280761333383</v>
      </c>
      <c r="D607" s="3">
        <f t="shared" si="13"/>
        <v>-2.0629189711366114</v>
      </c>
      <c r="E607" s="3">
        <f>D607-$D606</f>
        <v>-6.112856386167307</v>
      </c>
      <c r="F607" s="3">
        <f>F600*$D$1</f>
        <v>2.0899135266355718E-05</v>
      </c>
      <c r="G607" s="3"/>
      <c r="H607" s="3"/>
    </row>
    <row r="608" spans="2:8" ht="12.75">
      <c r="B608">
        <v>2</v>
      </c>
      <c r="C608" s="3">
        <f ca="1">$C607-$B$1/2+RAND()*$B$1</f>
        <v>3.092976793204472</v>
      </c>
      <c r="D608" s="3">
        <f t="shared" si="13"/>
        <v>1.6769124715146844</v>
      </c>
      <c r="E608" s="3">
        <f>D608-$D606</f>
        <v>-2.3730249435160116</v>
      </c>
      <c r="F608" s="3"/>
      <c r="G608" s="3"/>
      <c r="H608" s="3"/>
    </row>
    <row r="609" spans="2:8" ht="12.75">
      <c r="B609">
        <v>3</v>
      </c>
      <c r="C609" s="3">
        <f ca="1">$C608-$B$1/2+RAND()*$B$1</f>
        <v>3.098899355940283</v>
      </c>
      <c r="D609" s="3">
        <f t="shared" si="13"/>
        <v>1.1071316251456778</v>
      </c>
      <c r="E609" s="3">
        <f>D609-$D606</f>
        <v>-2.942805789885018</v>
      </c>
      <c r="F609" s="3"/>
      <c r="G609" s="3"/>
      <c r="H609" s="3"/>
    </row>
    <row r="610" spans="2:8" ht="12.75">
      <c r="B610">
        <v>4</v>
      </c>
      <c r="C610" s="3">
        <f ca="1">$C609-$B$1/2+RAND()*$B$1</f>
        <v>3.1188578829125757</v>
      </c>
      <c r="D610" s="3">
        <f t="shared" si="13"/>
        <v>-0.7415237339303173</v>
      </c>
      <c r="E610" s="3">
        <f>D610-$D606</f>
        <v>-4.791461148961013</v>
      </c>
      <c r="F610" s="3"/>
      <c r="G610" s="3"/>
      <c r="H610" s="3"/>
    </row>
    <row r="611" spans="2:8" ht="12.75">
      <c r="B611">
        <v>5</v>
      </c>
      <c r="C611" s="3">
        <f ca="1">$C610-$B$1/2+RAND()*$B$1</f>
        <v>3.16824663898945</v>
      </c>
      <c r="D611" s="3">
        <f t="shared" si="13"/>
        <v>-1.6618050282361736</v>
      </c>
      <c r="E611" s="3">
        <f>D611-$D606</f>
        <v>-5.7117424432668695</v>
      </c>
      <c r="F611" s="3"/>
      <c r="G611" s="3"/>
      <c r="H611" s="3"/>
    </row>
    <row r="612" spans="2:8" ht="12.75">
      <c r="B612" t="s">
        <v>15</v>
      </c>
      <c r="C612" s="3"/>
      <c r="D612" s="3"/>
      <c r="E612" s="4">
        <f>MAX(E607:E611)</f>
        <v>-2.3730249435160116</v>
      </c>
      <c r="F612" s="3"/>
      <c r="G612" s="3">
        <f>IF(E612&gt;0,1,EXP(E612/F607))</f>
        <v>0</v>
      </c>
      <c r="H612" s="3">
        <f ca="1">RAND()</f>
        <v>0.6908029610469196</v>
      </c>
    </row>
    <row r="613" spans="1:8" ht="13.5" thickBot="1">
      <c r="A613" s="5"/>
      <c r="B613" s="6" t="s">
        <v>17</v>
      </c>
      <c r="C613" s="7">
        <f>IF(E612&gt;0,CHOOSE(MATCH(E612,E607:E611,0),C607,C608,C609,C610,C611),IF(H612&lt;=G612,CHOOSE(MATCH(E612,E607:E611,0),C607,C608,C609,C610,C611),C606))</f>
        <v>3.049942407281809</v>
      </c>
      <c r="D613" s="7">
        <f t="shared" si="13"/>
        <v>4.049937415030696</v>
      </c>
      <c r="E613" s="8"/>
      <c r="F613" s="8"/>
      <c r="G613" s="8"/>
      <c r="H613" s="8"/>
    </row>
    <row r="614" spans="1:8" ht="12.75">
      <c r="A614">
        <f>A607+1</f>
        <v>88</v>
      </c>
      <c r="B614">
        <v>1</v>
      </c>
      <c r="C614" s="3">
        <f ca="1">$C613-$B$1/2+RAND()*$B$1</f>
        <v>3.0721450637874104</v>
      </c>
      <c r="D614" s="3">
        <f t="shared" si="13"/>
        <v>3.358179505144988</v>
      </c>
      <c r="E614" s="3">
        <f>D614-$D613</f>
        <v>-0.6917579098857081</v>
      </c>
      <c r="F614" s="3">
        <f>F607*$D$1</f>
        <v>1.8809221739720148E-05</v>
      </c>
      <c r="G614" s="3"/>
      <c r="H614" s="3"/>
    </row>
    <row r="615" spans="2:8" ht="12.75">
      <c r="B615">
        <v>2</v>
      </c>
      <c r="C615" s="3">
        <f ca="1">$C614-$B$1/2+RAND()*$B$1</f>
        <v>3.031885906638855</v>
      </c>
      <c r="D615" s="3">
        <f t="shared" si="13"/>
        <v>3.554066496225</v>
      </c>
      <c r="E615" s="3">
        <f>D615-$D613</f>
        <v>-0.495870918805696</v>
      </c>
      <c r="F615" s="3"/>
      <c r="G615" s="3"/>
      <c r="H615" s="3"/>
    </row>
    <row r="616" spans="2:8" ht="12.75">
      <c r="B616">
        <v>3</v>
      </c>
      <c r="C616" s="3">
        <f ca="1">$C615-$B$1/2+RAND()*$B$1</f>
        <v>3.0333181351241696</v>
      </c>
      <c r="D616" s="3">
        <f t="shared" si="13"/>
        <v>3.6262061105004064</v>
      </c>
      <c r="E616" s="3">
        <f>D616-$D613</f>
        <v>-0.4237313045302895</v>
      </c>
      <c r="F616" s="3"/>
      <c r="G616" s="3"/>
      <c r="H616" s="3"/>
    </row>
    <row r="617" spans="2:8" ht="12.75">
      <c r="B617">
        <v>4</v>
      </c>
      <c r="C617" s="3">
        <f ca="1">$C616-$B$1/2+RAND()*$B$1</f>
        <v>3.1053253187671626</v>
      </c>
      <c r="D617" s="3">
        <f t="shared" si="13"/>
        <v>0.4828997299143616</v>
      </c>
      <c r="E617" s="3">
        <f>D617-$D613</f>
        <v>-3.5670376851163343</v>
      </c>
      <c r="F617" s="3"/>
      <c r="G617" s="3"/>
      <c r="H617" s="3"/>
    </row>
    <row r="618" spans="2:8" ht="12.75">
      <c r="B618">
        <v>5</v>
      </c>
      <c r="C618" s="3">
        <f ca="1">$C617-$B$1/2+RAND()*$B$1</f>
        <v>3.0755711316093404</v>
      </c>
      <c r="D618" s="3">
        <f t="shared" si="13"/>
        <v>3.1353883768778457</v>
      </c>
      <c r="E618" s="3">
        <f>D618-$D613</f>
        <v>-0.9145490381528503</v>
      </c>
      <c r="F618" s="3"/>
      <c r="G618" s="3"/>
      <c r="H618" s="3"/>
    </row>
    <row r="619" spans="2:8" ht="12.75">
      <c r="B619" t="s">
        <v>15</v>
      </c>
      <c r="C619" s="3"/>
      <c r="D619" s="3"/>
      <c r="E619" s="4">
        <f>MAX(E614:E618)</f>
        <v>-0.4237313045302895</v>
      </c>
      <c r="F619" s="3"/>
      <c r="G619" s="3">
        <f>IF(E619&gt;0,1,EXP(E619/F614))</f>
        <v>0</v>
      </c>
      <c r="H619" s="3">
        <f ca="1">RAND()</f>
        <v>0.520879139817978</v>
      </c>
    </row>
    <row r="620" spans="1:8" ht="13.5" thickBot="1">
      <c r="A620" s="5"/>
      <c r="B620" s="6" t="s">
        <v>17</v>
      </c>
      <c r="C620" s="7">
        <f>IF(E619&gt;0,CHOOSE(MATCH(E619,E614:E618,0),C614,C615,C616,C617,C618),IF(H619&lt;=G619,CHOOSE(MATCH(E619,E614:E618,0),C614,C615,C616,C617,C618),C613))</f>
        <v>3.049942407281809</v>
      </c>
      <c r="D620" s="7">
        <f t="shared" si="13"/>
        <v>4.049937415030696</v>
      </c>
      <c r="E620" s="8"/>
      <c r="F620" s="8"/>
      <c r="G620" s="8"/>
      <c r="H620" s="8"/>
    </row>
    <row r="621" spans="1:8" ht="12.75">
      <c r="A621">
        <f>A614+1</f>
        <v>89</v>
      </c>
      <c r="B621">
        <v>1</v>
      </c>
      <c r="C621" s="3">
        <f ca="1">$C620-$B$1/2+RAND()*$B$1</f>
        <v>3.1118249376301867</v>
      </c>
      <c r="D621" s="3">
        <f t="shared" si="13"/>
        <v>-0.12960949298223978</v>
      </c>
      <c r="E621" s="3">
        <f>D621-$D620</f>
        <v>-4.179546908012936</v>
      </c>
      <c r="F621" s="3">
        <f>F614*$D$1</f>
        <v>1.6928299565748134E-05</v>
      </c>
      <c r="G621" s="3"/>
      <c r="H621" s="3"/>
    </row>
    <row r="622" spans="2:8" ht="12.75">
      <c r="B622">
        <v>2</v>
      </c>
      <c r="C622" s="3">
        <f ca="1">$C621-$B$1/2+RAND()*$B$1</f>
        <v>3.1799104446130784</v>
      </c>
      <c r="D622" s="3">
        <f t="shared" si="13"/>
        <v>-0.8763349815876285</v>
      </c>
      <c r="E622" s="3">
        <f>D622-$D620</f>
        <v>-4.926272396618325</v>
      </c>
      <c r="F622" s="3"/>
      <c r="G622" s="3"/>
      <c r="H622" s="3"/>
    </row>
    <row r="623" spans="2:8" ht="12.75">
      <c r="B623">
        <v>3</v>
      </c>
      <c r="C623" s="3">
        <f ca="1">$C622-$B$1/2+RAND()*$B$1</f>
        <v>3.1270119893526966</v>
      </c>
      <c r="D623" s="3">
        <f t="shared" si="13"/>
        <v>-1.3463850412574132</v>
      </c>
      <c r="E623" s="3">
        <f>D623-$D620</f>
        <v>-5.396322456288109</v>
      </c>
      <c r="F623" s="3"/>
      <c r="G623" s="3"/>
      <c r="H623" s="3"/>
    </row>
    <row r="624" spans="2:8" ht="12.75">
      <c r="B624">
        <v>4</v>
      </c>
      <c r="C624" s="3">
        <f ca="1">$C623-$B$1/2+RAND()*$B$1</f>
        <v>3.046027573850659</v>
      </c>
      <c r="D624" s="3">
        <f t="shared" si="13"/>
        <v>4.0223383127529715</v>
      </c>
      <c r="E624" s="3">
        <f>D624-$D620</f>
        <v>-0.02759910227772444</v>
      </c>
      <c r="F624" s="3"/>
      <c r="G624" s="3"/>
      <c r="H624" s="3"/>
    </row>
    <row r="625" spans="2:8" ht="12.75">
      <c r="B625">
        <v>5</v>
      </c>
      <c r="C625" s="3">
        <f ca="1">$C624-$B$1/2+RAND()*$B$1</f>
        <v>3.0190655300386906</v>
      </c>
      <c r="D625" s="3">
        <f t="shared" si="13"/>
        <v>2.7021035140774394</v>
      </c>
      <c r="E625" s="3">
        <f>D625-$D620</f>
        <v>-1.3478339009532565</v>
      </c>
      <c r="F625" s="3"/>
      <c r="G625" s="3"/>
      <c r="H625" s="3"/>
    </row>
    <row r="626" spans="2:8" ht="12.75">
      <c r="B626" t="s">
        <v>15</v>
      </c>
      <c r="C626" s="3"/>
      <c r="D626" s="3"/>
      <c r="E626" s="4">
        <f>MAX(E621:E625)</f>
        <v>-0.02759910227772444</v>
      </c>
      <c r="F626" s="3"/>
      <c r="G626" s="3">
        <f>IF(E626&gt;0,1,EXP(E626/F621))</f>
        <v>0</v>
      </c>
      <c r="H626" s="3">
        <f ca="1">RAND()</f>
        <v>0.5922987496673413</v>
      </c>
    </row>
    <row r="627" spans="1:8" ht="13.5" thickBot="1">
      <c r="A627" s="5"/>
      <c r="B627" s="6" t="s">
        <v>17</v>
      </c>
      <c r="C627" s="7">
        <f>IF(E626&gt;0,CHOOSE(MATCH(E626,E621:E625,0),C621,C622,C623,C624,C625),IF(H626&lt;=G626,CHOOSE(MATCH(E626,E621:E625,0),C621,C622,C623,C624,C625),C620))</f>
        <v>3.049942407281809</v>
      </c>
      <c r="D627" s="7">
        <f t="shared" si="13"/>
        <v>4.049937415030696</v>
      </c>
      <c r="E627" s="8"/>
      <c r="F627" s="8"/>
      <c r="G627" s="8"/>
      <c r="H627" s="8"/>
    </row>
    <row r="628" spans="1:8" ht="12.75">
      <c r="A628">
        <f>A621+1</f>
        <v>90</v>
      </c>
      <c r="B628">
        <v>1</v>
      </c>
      <c r="C628" s="3">
        <f ca="1">$C627-$B$1/2+RAND()*$B$1</f>
        <v>3.0750596720012164</v>
      </c>
      <c r="D628" s="3">
        <f t="shared" si="13"/>
        <v>3.1703154950214123</v>
      </c>
      <c r="E628" s="3">
        <f>D628-$D627</f>
        <v>-0.8796219200092836</v>
      </c>
      <c r="F628" s="3">
        <f>F621*$D$1</f>
        <v>1.5235469609173321E-05</v>
      </c>
      <c r="G628" s="3"/>
      <c r="H628" s="3"/>
    </row>
    <row r="629" spans="2:8" ht="12.75">
      <c r="B629">
        <v>2</v>
      </c>
      <c r="C629" s="3">
        <f ca="1">$C628-$B$1/2+RAND()*$B$1</f>
        <v>3.071812603961017</v>
      </c>
      <c r="D629" s="3">
        <f t="shared" si="13"/>
        <v>3.3783586611741168</v>
      </c>
      <c r="E629" s="3">
        <f>D629-$D627</f>
        <v>-0.6715787538565792</v>
      </c>
      <c r="F629" s="3"/>
      <c r="G629" s="3"/>
      <c r="H629" s="3"/>
    </row>
    <row r="630" spans="2:8" ht="12.75">
      <c r="B630">
        <v>3</v>
      </c>
      <c r="C630" s="3">
        <f ca="1">$C629-$B$1/2+RAND()*$B$1</f>
        <v>3.11385978996855</v>
      </c>
      <c r="D630" s="3">
        <f t="shared" si="13"/>
        <v>-0.3133935702916366</v>
      </c>
      <c r="E630" s="3">
        <f>D630-$D627</f>
        <v>-4.3633309853223325</v>
      </c>
      <c r="F630" s="3"/>
      <c r="G630" s="3"/>
      <c r="H630" s="3"/>
    </row>
    <row r="631" spans="2:8" ht="12.75">
      <c r="B631">
        <v>4</v>
      </c>
      <c r="C631" s="3">
        <f ca="1">$C630-$B$1/2+RAND()*$B$1</f>
        <v>3.187409385031583</v>
      </c>
      <c r="D631" s="3">
        <f t="shared" si="13"/>
        <v>-0.22814687837957615</v>
      </c>
      <c r="E631" s="3">
        <f>D631-$D627</f>
        <v>-4.278084293410272</v>
      </c>
      <c r="F631" s="3"/>
      <c r="G631" s="3"/>
      <c r="H631" s="3"/>
    </row>
    <row r="632" spans="2:8" ht="12.75">
      <c r="B632">
        <v>5</v>
      </c>
      <c r="C632" s="3">
        <f ca="1">$C631-$B$1/2+RAND()*$B$1</f>
        <v>3.2547160019779766</v>
      </c>
      <c r="D632" s="3">
        <f t="shared" si="13"/>
        <v>4.219059704895502</v>
      </c>
      <c r="E632" s="3">
        <f>D632-$D627</f>
        <v>0.1691222898648057</v>
      </c>
      <c r="F632" s="3"/>
      <c r="G632" s="3"/>
      <c r="H632" s="3"/>
    </row>
    <row r="633" spans="2:8" ht="12.75">
      <c r="B633" t="s">
        <v>15</v>
      </c>
      <c r="C633" s="3"/>
      <c r="D633" s="3"/>
      <c r="E633" s="4">
        <f>MAX(E628:E632)</f>
        <v>0.1691222898648057</v>
      </c>
      <c r="F633" s="3"/>
      <c r="G633" s="3">
        <f>IF(E633&gt;0,1,EXP(E633/F628))</f>
        <v>1</v>
      </c>
      <c r="H633" s="3">
        <f ca="1">RAND()</f>
        <v>0.49786418397670096</v>
      </c>
    </row>
    <row r="634" spans="1:8" ht="13.5" thickBot="1">
      <c r="A634" s="5"/>
      <c r="B634" s="6" t="s">
        <v>17</v>
      </c>
      <c r="C634" s="7">
        <f>IF(E633&gt;0,CHOOSE(MATCH(E633,E628:E632,0),C628,C629,C630,C631,C632),IF(H633&lt;=G633,CHOOSE(MATCH(E633,E628:E632,0),C628,C629,C630,C631,C632),C627))</f>
        <v>3.2547160019779766</v>
      </c>
      <c r="D634" s="7">
        <f t="shared" si="13"/>
        <v>4.219059704895502</v>
      </c>
      <c r="E634" s="8"/>
      <c r="F634" s="8"/>
      <c r="G634" s="8"/>
      <c r="H634" s="8"/>
    </row>
    <row r="635" spans="1:8" ht="12.75">
      <c r="A635">
        <f>A628+1</f>
        <v>91</v>
      </c>
      <c r="B635">
        <v>1</v>
      </c>
      <c r="C635" s="3">
        <f ca="1">$C634-$B$1/2+RAND()*$B$1</f>
        <v>3.2578229744058076</v>
      </c>
      <c r="D635" s="3">
        <f t="shared" si="13"/>
        <v>4.159929449527864</v>
      </c>
      <c r="E635" s="3">
        <f>D635-$D634</f>
        <v>-0.05913025536763783</v>
      </c>
      <c r="F635" s="3">
        <f>F628*$D$1</f>
        <v>1.3711922648255989E-05</v>
      </c>
      <c r="G635" s="3"/>
      <c r="H635" s="3"/>
    </row>
    <row r="636" spans="2:8" ht="12.75">
      <c r="B636">
        <v>2</v>
      </c>
      <c r="C636" s="3">
        <f ca="1">$C635-$B$1/2+RAND()*$B$1</f>
        <v>3.213027999159326</v>
      </c>
      <c r="D636" s="3">
        <f t="shared" si="13"/>
        <v>2.27864059526362</v>
      </c>
      <c r="E636" s="3">
        <f>D636-$D634</f>
        <v>-1.9404191096318817</v>
      </c>
      <c r="F636" s="3"/>
      <c r="G636" s="3"/>
      <c r="H636" s="3"/>
    </row>
    <row r="637" spans="2:8" ht="12.75">
      <c r="B637">
        <v>3</v>
      </c>
      <c r="C637" s="3">
        <f ca="1">$C636-$B$1/2+RAND()*$B$1</f>
        <v>3.2188448708373785</v>
      </c>
      <c r="D637" s="3">
        <f t="shared" si="13"/>
        <v>2.7962632464247985</v>
      </c>
      <c r="E637" s="3">
        <f>D637-$D634</f>
        <v>-1.4227964584707031</v>
      </c>
      <c r="F637" s="3"/>
      <c r="G637" s="3"/>
      <c r="H637" s="3"/>
    </row>
    <row r="638" spans="2:8" ht="12.75">
      <c r="B638">
        <v>4</v>
      </c>
      <c r="C638" s="3">
        <f ca="1">$C637-$B$1/2+RAND()*$B$1</f>
        <v>3.200280048775519</v>
      </c>
      <c r="D638" s="3">
        <f t="shared" si="13"/>
        <v>1.0281556742596158</v>
      </c>
      <c r="E638" s="3">
        <f>D638-$D634</f>
        <v>-3.1909040306358856</v>
      </c>
      <c r="F638" s="3"/>
      <c r="G638" s="3"/>
      <c r="H638" s="3"/>
    </row>
    <row r="639" spans="2:8" ht="12.75">
      <c r="B639">
        <v>5</v>
      </c>
      <c r="C639" s="3">
        <f ca="1">$C638-$B$1/2+RAND()*$B$1</f>
        <v>3.2734871191346766</v>
      </c>
      <c r="D639" s="3">
        <f t="shared" si="13"/>
        <v>3.4220641791301114</v>
      </c>
      <c r="E639" s="3">
        <f>D639-$D634</f>
        <v>-0.7969955257653902</v>
      </c>
      <c r="F639" s="3"/>
      <c r="G639" s="3"/>
      <c r="H639" s="3"/>
    </row>
    <row r="640" spans="2:8" ht="12.75">
      <c r="B640" t="s">
        <v>15</v>
      </c>
      <c r="C640" s="3"/>
      <c r="D640" s="3"/>
      <c r="E640" s="4">
        <f>MAX(E635:E639)</f>
        <v>-0.05913025536763783</v>
      </c>
      <c r="F640" s="3"/>
      <c r="G640" s="3">
        <f>IF(E640&gt;0,1,EXP(E640/F635))</f>
        <v>0</v>
      </c>
      <c r="H640" s="3">
        <f ca="1">RAND()</f>
        <v>0.24493099989459266</v>
      </c>
    </row>
    <row r="641" spans="1:8" ht="13.5" thickBot="1">
      <c r="A641" s="5"/>
      <c r="B641" s="6" t="s">
        <v>17</v>
      </c>
      <c r="C641" s="7">
        <f>IF(E640&gt;0,CHOOSE(MATCH(E640,E635:E639,0),C635,C636,C637,C638,C639),IF(H640&lt;=G640,CHOOSE(MATCH(E640,E635:E639,0),C635,C636,C637,C638,C639),C634))</f>
        <v>3.2547160019779766</v>
      </c>
      <c r="D641" s="7">
        <f t="shared" si="13"/>
        <v>4.219059704895502</v>
      </c>
      <c r="E641" s="8"/>
      <c r="F641" s="8"/>
      <c r="G641" s="8"/>
      <c r="H641" s="8"/>
    </row>
    <row r="642" spans="1:8" ht="12.75">
      <c r="A642">
        <f>A635+1</f>
        <v>92</v>
      </c>
      <c r="B642">
        <v>1</v>
      </c>
      <c r="C642" s="3">
        <f ca="1">$C641-$B$1/2+RAND()*$B$1</f>
        <v>3.3005777849879876</v>
      </c>
      <c r="D642" s="3">
        <f t="shared" si="13"/>
        <v>0.9400923546985421</v>
      </c>
      <c r="E642" s="3">
        <f>D642-$D641</f>
        <v>-3.2789673501969596</v>
      </c>
      <c r="F642" s="3">
        <f>F635*$D$1</f>
        <v>1.234073038343039E-05</v>
      </c>
      <c r="G642" s="3"/>
      <c r="H642" s="3"/>
    </row>
    <row r="643" spans="2:8" ht="12.75">
      <c r="B643">
        <v>2</v>
      </c>
      <c r="C643" s="3">
        <f ca="1">$C642-$B$1/2+RAND()*$B$1</f>
        <v>3.338569496281601</v>
      </c>
      <c r="D643" s="3">
        <f t="shared" si="13"/>
        <v>-2.125613962710676</v>
      </c>
      <c r="E643" s="3">
        <f>D643-$D641</f>
        <v>-6.344673667606178</v>
      </c>
      <c r="F643" s="3"/>
      <c r="G643" s="3"/>
      <c r="H643" s="3"/>
    </row>
    <row r="644" spans="2:8" ht="12.75">
      <c r="B644">
        <v>3</v>
      </c>
      <c r="C644" s="3">
        <f ca="1">$C643-$B$1/2+RAND()*$B$1</f>
        <v>3.2707977154124723</v>
      </c>
      <c r="D644" s="3">
        <f t="shared" si="13"/>
        <v>3.597124688797597</v>
      </c>
      <c r="E644" s="3">
        <f>D644-$D641</f>
        <v>-0.6219350160979045</v>
      </c>
      <c r="F644" s="3"/>
      <c r="G644" s="3"/>
      <c r="H644" s="3"/>
    </row>
    <row r="645" spans="2:8" ht="12.75">
      <c r="B645">
        <v>4</v>
      </c>
      <c r="C645" s="3">
        <f ca="1">$C644-$B$1/2+RAND()*$B$1</f>
        <v>3.315106838589008</v>
      </c>
      <c r="D645" s="3">
        <f t="shared" si="13"/>
        <v>-0.514932685743553</v>
      </c>
      <c r="E645" s="3">
        <f>D645-$D641</f>
        <v>-4.733992390639054</v>
      </c>
      <c r="F645" s="3"/>
      <c r="G645" s="3"/>
      <c r="H645" s="3"/>
    </row>
    <row r="646" spans="2:8" ht="12.75">
      <c r="B646">
        <v>5</v>
      </c>
      <c r="C646" s="3">
        <f ca="1">$C645-$B$1/2+RAND()*$B$1</f>
        <v>3.3177165591810343</v>
      </c>
      <c r="D646" s="3">
        <f aca="true" t="shared" si="14" ref="D646:D704">C646*SIN(10*PI()*C646)+1</f>
        <v>-0.752707477011872</v>
      </c>
      <c r="E646" s="3">
        <f>D646-$D641</f>
        <v>-4.971767181907373</v>
      </c>
      <c r="F646" s="3"/>
      <c r="G646" s="3"/>
      <c r="H646" s="3"/>
    </row>
    <row r="647" spans="2:8" ht="12.75">
      <c r="B647" t="s">
        <v>15</v>
      </c>
      <c r="C647" s="3"/>
      <c r="D647" s="3"/>
      <c r="E647" s="4">
        <f>MAX(E642:E646)</f>
        <v>-0.6219350160979045</v>
      </c>
      <c r="F647" s="3"/>
      <c r="G647" s="3">
        <f>IF(E647&gt;0,1,EXP(E647/F642))</f>
        <v>0</v>
      </c>
      <c r="H647" s="3">
        <f ca="1">RAND()</f>
        <v>0.3385053664410429</v>
      </c>
    </row>
    <row r="648" spans="1:8" ht="13.5" thickBot="1">
      <c r="A648" s="5"/>
      <c r="B648" s="6" t="s">
        <v>17</v>
      </c>
      <c r="C648" s="7">
        <f>IF(E647&gt;0,CHOOSE(MATCH(E647,E642:E646,0),C642,C643,C644,C645,C646),IF(H647&lt;=G647,CHOOSE(MATCH(E647,E642:E646,0),C642,C643,C644,C645,C646),C641))</f>
        <v>3.2547160019779766</v>
      </c>
      <c r="D648" s="7">
        <f t="shared" si="14"/>
        <v>4.219059704895502</v>
      </c>
      <c r="E648" s="8"/>
      <c r="F648" s="8"/>
      <c r="G648" s="8"/>
      <c r="H648" s="8"/>
    </row>
    <row r="649" spans="1:8" ht="12.75">
      <c r="A649">
        <f>A642+1</f>
        <v>93</v>
      </c>
      <c r="B649">
        <v>1</v>
      </c>
      <c r="C649" s="3">
        <f ca="1">$C648-$B$1/2+RAND()*$B$1</f>
        <v>3.185151483246748</v>
      </c>
      <c r="D649" s="3">
        <f t="shared" si="14"/>
        <v>-0.43250623002189625</v>
      </c>
      <c r="E649" s="3">
        <f>D649-$D648</f>
        <v>-4.651565934917398</v>
      </c>
      <c r="F649" s="3">
        <f>F642*$D$1</f>
        <v>1.110665734508735E-05</v>
      </c>
      <c r="G649" s="3"/>
      <c r="H649" s="3"/>
    </row>
    <row r="650" spans="2:8" ht="12.75">
      <c r="B650">
        <v>2</v>
      </c>
      <c r="C650" s="3">
        <f ca="1">$C649-$B$1/2+RAND()*$B$1</f>
        <v>3.280197292690129</v>
      </c>
      <c r="D650" s="3">
        <f t="shared" si="14"/>
        <v>2.9115664600824367</v>
      </c>
      <c r="E650" s="3">
        <f>D650-$D648</f>
        <v>-1.307493244813065</v>
      </c>
      <c r="F650" s="3"/>
      <c r="G650" s="3"/>
      <c r="H650" s="3"/>
    </row>
    <row r="651" spans="2:8" ht="12.75">
      <c r="B651">
        <v>3</v>
      </c>
      <c r="C651" s="3">
        <f ca="1">$C650-$B$1/2+RAND()*$B$1</f>
        <v>3.3636411777118593</v>
      </c>
      <c r="D651" s="3">
        <f t="shared" si="14"/>
        <v>-2.059464274327424</v>
      </c>
      <c r="E651" s="3">
        <f>D651-$D648</f>
        <v>-6.278523979222926</v>
      </c>
      <c r="F651" s="3"/>
      <c r="G651" s="3"/>
      <c r="H651" s="3"/>
    </row>
    <row r="652" spans="2:8" ht="12.75">
      <c r="B652">
        <v>4</v>
      </c>
      <c r="C652" s="3">
        <f ca="1">$C651-$B$1/2+RAND()*$B$1</f>
        <v>3.339416920996209</v>
      </c>
      <c r="D652" s="3">
        <f t="shared" si="14"/>
        <v>-2.156539469222103</v>
      </c>
      <c r="E652" s="3">
        <f>D652-$D648</f>
        <v>-6.375599174117605</v>
      </c>
      <c r="F652" s="3"/>
      <c r="G652" s="3"/>
      <c r="H652" s="3"/>
    </row>
    <row r="653" spans="2:8" ht="12.75">
      <c r="B653">
        <v>5</v>
      </c>
      <c r="C653" s="3">
        <f ca="1">$C652-$B$1/2+RAND()*$B$1</f>
        <v>3.394661248798706</v>
      </c>
      <c r="D653" s="3">
        <f t="shared" si="14"/>
        <v>0.4333069013852311</v>
      </c>
      <c r="E653" s="3">
        <f>D653-$D648</f>
        <v>-3.7857528035102703</v>
      </c>
      <c r="F653" s="3"/>
      <c r="G653" s="3"/>
      <c r="H653" s="3"/>
    </row>
    <row r="654" spans="2:8" ht="12.75">
      <c r="B654" t="s">
        <v>15</v>
      </c>
      <c r="C654" s="3"/>
      <c r="D654" s="3"/>
      <c r="E654" s="4">
        <f>MAX(E649:E653)</f>
        <v>-1.307493244813065</v>
      </c>
      <c r="F654" s="3"/>
      <c r="G654" s="3">
        <f>IF(E654&gt;0,1,EXP(E654/F649))</f>
        <v>0</v>
      </c>
      <c r="H654" s="3">
        <f ca="1">RAND()</f>
        <v>0.35204119157083014</v>
      </c>
    </row>
    <row r="655" spans="1:8" ht="13.5" thickBot="1">
      <c r="A655" s="5"/>
      <c r="B655" s="6" t="s">
        <v>17</v>
      </c>
      <c r="C655" s="7">
        <f>IF(E654&gt;0,CHOOSE(MATCH(E654,E649:E653,0),C649,C650,C651,C652,C653),IF(H654&lt;=G654,CHOOSE(MATCH(E654,E649:E653,0),C649,C650,C651,C652,C653),C648))</f>
        <v>3.2547160019779766</v>
      </c>
      <c r="D655" s="7">
        <f t="shared" si="14"/>
        <v>4.219059704895502</v>
      </c>
      <c r="E655" s="8"/>
      <c r="F655" s="8"/>
      <c r="G655" s="8"/>
      <c r="H655" s="8"/>
    </row>
    <row r="656" spans="1:8" ht="12.75">
      <c r="A656">
        <f>A649+1</f>
        <v>94</v>
      </c>
      <c r="B656">
        <v>1</v>
      </c>
      <c r="C656" s="3">
        <f ca="1">$C655-$B$1/2+RAND()*$B$1</f>
        <v>3.268979359381203</v>
      </c>
      <c r="D656" s="3">
        <f t="shared" si="14"/>
        <v>3.7049002339078236</v>
      </c>
      <c r="E656" s="3">
        <f>D656-$D655</f>
        <v>-0.514159470987678</v>
      </c>
      <c r="F656" s="3">
        <f>F649*$D$1</f>
        <v>9.995991610578615E-06</v>
      </c>
      <c r="G656" s="3"/>
      <c r="H656" s="3"/>
    </row>
    <row r="657" spans="2:8" ht="12.75">
      <c r="B657">
        <v>2</v>
      </c>
      <c r="C657" s="3">
        <f ca="1">$C656-$B$1/2+RAND()*$B$1</f>
        <v>3.3404291471119114</v>
      </c>
      <c r="D657" s="3">
        <f t="shared" si="14"/>
        <v>-2.1905646031058517</v>
      </c>
      <c r="E657" s="3">
        <f>D657-$D655</f>
        <v>-6.409624308001353</v>
      </c>
      <c r="F657" s="3"/>
      <c r="G657" s="3"/>
      <c r="H657" s="3"/>
    </row>
    <row r="658" spans="2:8" ht="12.75">
      <c r="B658">
        <v>3</v>
      </c>
      <c r="C658" s="3">
        <f ca="1">$C657-$B$1/2+RAND()*$B$1</f>
        <v>3.3075321432263203</v>
      </c>
      <c r="D658" s="3">
        <f t="shared" si="14"/>
        <v>0.22462465689441702</v>
      </c>
      <c r="E658" s="3">
        <f>D658-$D655</f>
        <v>-3.9944350480010846</v>
      </c>
      <c r="F658" s="3"/>
      <c r="G658" s="3"/>
      <c r="H658" s="3"/>
    </row>
    <row r="659" spans="2:8" ht="12.75">
      <c r="B659">
        <v>4</v>
      </c>
      <c r="C659" s="3">
        <f ca="1">$C658-$B$1/2+RAND()*$B$1</f>
        <v>3.2235214925571434</v>
      </c>
      <c r="D659" s="3">
        <f t="shared" si="14"/>
        <v>3.1710796510306962</v>
      </c>
      <c r="E659" s="3">
        <f>D659-$D655</f>
        <v>-1.0479800538648054</v>
      </c>
      <c r="F659" s="3"/>
      <c r="G659" s="3"/>
      <c r="H659" s="3"/>
    </row>
    <row r="660" spans="2:8" ht="12.75">
      <c r="B660">
        <v>5</v>
      </c>
      <c r="C660" s="3">
        <f ca="1">$C659-$B$1/2+RAND()*$B$1</f>
        <v>3.2094385888118504</v>
      </c>
      <c r="D660" s="3">
        <f t="shared" si="14"/>
        <v>1.937784404873765</v>
      </c>
      <c r="E660" s="3">
        <f>D660-$D655</f>
        <v>-2.2812753000217367</v>
      </c>
      <c r="F660" s="3"/>
      <c r="G660" s="3"/>
      <c r="H660" s="3"/>
    </row>
    <row r="661" spans="2:8" ht="12.75">
      <c r="B661" t="s">
        <v>15</v>
      </c>
      <c r="C661" s="3"/>
      <c r="D661" s="3"/>
      <c r="E661" s="4">
        <f>MAX(E656:E660)</f>
        <v>-0.514159470987678</v>
      </c>
      <c r="F661" s="3"/>
      <c r="G661" s="3">
        <f>IF(E661&gt;0,1,EXP(E661/F656))</f>
        <v>0</v>
      </c>
      <c r="H661" s="3">
        <f ca="1">RAND()</f>
        <v>0.056823402297967895</v>
      </c>
    </row>
    <row r="662" spans="1:8" ht="13.5" thickBot="1">
      <c r="A662" s="5"/>
      <c r="B662" s="6" t="s">
        <v>17</v>
      </c>
      <c r="C662" s="7">
        <f>IF(E661&gt;0,CHOOSE(MATCH(E661,E656:E660,0),C656,C657,C658,C659,C660),IF(H661&lt;=G661,CHOOSE(MATCH(E661,E656:E660,0),C656,C657,C658,C659,C660),C655))</f>
        <v>3.2547160019779766</v>
      </c>
      <c r="D662" s="7">
        <f t="shared" si="14"/>
        <v>4.219059704895502</v>
      </c>
      <c r="E662" s="8"/>
      <c r="F662" s="8"/>
      <c r="G662" s="8"/>
      <c r="H662" s="8"/>
    </row>
    <row r="663" spans="1:8" ht="12.75">
      <c r="A663">
        <f>A656+1</f>
        <v>95</v>
      </c>
      <c r="B663">
        <v>1</v>
      </c>
      <c r="C663" s="3">
        <f ca="1">$C662-$B$1/2+RAND()*$B$1</f>
        <v>3.1666206741175826</v>
      </c>
      <c r="D663" s="3">
        <f t="shared" si="14"/>
        <v>-1.7446588072681393</v>
      </c>
      <c r="E663" s="3">
        <f>D663-$D662</f>
        <v>-5.963718512163641</v>
      </c>
      <c r="F663" s="3">
        <f>F656*$D$1</f>
        <v>8.996392449520753E-06</v>
      </c>
      <c r="G663" s="3"/>
      <c r="H663" s="3"/>
    </row>
    <row r="664" spans="2:8" ht="12.75">
      <c r="B664">
        <v>2</v>
      </c>
      <c r="C664" s="3">
        <f ca="1">$C663-$B$1/2+RAND()*$B$1</f>
        <v>3.0802375462400526</v>
      </c>
      <c r="D664" s="3">
        <f t="shared" si="14"/>
        <v>2.7918710886026155</v>
      </c>
      <c r="E664" s="3">
        <f>D664-$D662</f>
        <v>-1.4271886162928862</v>
      </c>
      <c r="F664" s="3"/>
      <c r="G664" s="3"/>
      <c r="H664" s="3"/>
    </row>
    <row r="665" spans="2:8" ht="12.75">
      <c r="B665">
        <v>3</v>
      </c>
      <c r="C665" s="3">
        <f ca="1">$C664-$B$1/2+RAND()*$B$1</f>
        <v>3.1799292041018847</v>
      </c>
      <c r="D665" s="3">
        <f t="shared" si="14"/>
        <v>-0.874832666956689</v>
      </c>
      <c r="E665" s="3">
        <f>D665-$D662</f>
        <v>-5.09389237185219</v>
      </c>
      <c r="F665" s="3"/>
      <c r="G665" s="3"/>
      <c r="H665" s="3"/>
    </row>
    <row r="666" spans="2:8" ht="12.75">
      <c r="B666">
        <v>4</v>
      </c>
      <c r="C666" s="3">
        <f ca="1">$C665-$B$1/2+RAND()*$B$1</f>
        <v>3.0891724471145903</v>
      </c>
      <c r="D666" s="3">
        <f t="shared" si="14"/>
        <v>2.030658124702462</v>
      </c>
      <c r="E666" s="3">
        <f>D666-$D662</f>
        <v>-2.1884015801930397</v>
      </c>
      <c r="F666" s="3"/>
      <c r="G666" s="3"/>
      <c r="H666" s="3"/>
    </row>
    <row r="667" spans="2:8" ht="12.75">
      <c r="B667">
        <v>5</v>
      </c>
      <c r="C667" s="3">
        <f ca="1">$C666-$B$1/2+RAND()*$B$1</f>
        <v>2.994348393711502</v>
      </c>
      <c r="D667" s="3">
        <f t="shared" si="14"/>
        <v>0.47114099419003586</v>
      </c>
      <c r="E667" s="3">
        <f>D667-$D662</f>
        <v>-3.747918710705466</v>
      </c>
      <c r="F667" s="3"/>
      <c r="G667" s="3"/>
      <c r="H667" s="3"/>
    </row>
    <row r="668" spans="2:8" ht="12.75">
      <c r="B668" t="s">
        <v>15</v>
      </c>
      <c r="C668" s="3"/>
      <c r="D668" s="3"/>
      <c r="E668" s="4">
        <f>MAX(E663:E667)</f>
        <v>-1.4271886162928862</v>
      </c>
      <c r="F668" s="3"/>
      <c r="G668" s="3">
        <f>IF(E668&gt;0,1,EXP(E668/F663))</f>
        <v>0</v>
      </c>
      <c r="H668" s="3">
        <f ca="1">RAND()</f>
        <v>0.30561282209505214</v>
      </c>
    </row>
    <row r="669" spans="1:8" ht="13.5" thickBot="1">
      <c r="A669" s="5"/>
      <c r="B669" s="6" t="s">
        <v>17</v>
      </c>
      <c r="C669" s="7">
        <f>IF(E668&gt;0,CHOOSE(MATCH(E668,E663:E667,0),C663,C664,C665,C666,C667),IF(H668&lt;=G668,CHOOSE(MATCH(E668,E663:E667,0),C663,C664,C665,C666,C667),C662))</f>
        <v>3.2547160019779766</v>
      </c>
      <c r="D669" s="7">
        <f t="shared" si="14"/>
        <v>4.219059704895502</v>
      </c>
      <c r="E669" s="8"/>
      <c r="F669" s="8"/>
      <c r="G669" s="8"/>
      <c r="H669" s="8"/>
    </row>
    <row r="670" spans="1:8" ht="12.75">
      <c r="A670">
        <f>A663+1</f>
        <v>96</v>
      </c>
      <c r="B670">
        <v>1</v>
      </c>
      <c r="C670" s="3">
        <f ca="1">$C669-$B$1/2+RAND()*$B$1</f>
        <v>3.322468696828592</v>
      </c>
      <c r="D670" s="3">
        <f t="shared" si="14"/>
        <v>-1.155285235617102</v>
      </c>
      <c r="E670" s="3">
        <f>D670-$D669</f>
        <v>-5.374344940512604</v>
      </c>
      <c r="F670" s="3">
        <f>F663*$D$1</f>
        <v>8.096753204568679E-06</v>
      </c>
      <c r="G670" s="3"/>
      <c r="H670" s="3"/>
    </row>
    <row r="671" spans="2:8" ht="12.75">
      <c r="B671">
        <v>2</v>
      </c>
      <c r="C671" s="3">
        <f ca="1">$C670-$B$1/2+RAND()*$B$1</f>
        <v>3.223056067090976</v>
      </c>
      <c r="D671" s="3">
        <f t="shared" si="14"/>
        <v>3.1357003589644217</v>
      </c>
      <c r="E671" s="3">
        <f>D671-$D669</f>
        <v>-1.08335934593108</v>
      </c>
      <c r="F671" s="3"/>
      <c r="G671" s="3"/>
      <c r="H671" s="3"/>
    </row>
    <row r="672" spans="2:8" ht="12.75">
      <c r="B672">
        <v>3</v>
      </c>
      <c r="C672" s="3">
        <f ca="1">$C671-$B$1/2+RAND()*$B$1</f>
        <v>3.1986476945339564</v>
      </c>
      <c r="D672" s="3">
        <f t="shared" si="14"/>
        <v>0.8641497521571708</v>
      </c>
      <c r="E672" s="3">
        <f>D672-$D669</f>
        <v>-3.354909952738331</v>
      </c>
      <c r="F672" s="3"/>
      <c r="G672" s="3"/>
      <c r="H672" s="3"/>
    </row>
    <row r="673" spans="2:8" ht="12.75">
      <c r="B673">
        <v>4</v>
      </c>
      <c r="C673" s="3">
        <f ca="1">$C672-$B$1/2+RAND()*$B$1</f>
        <v>3.1367577946985064</v>
      </c>
      <c r="D673" s="3">
        <f t="shared" si="14"/>
        <v>-1.8692116367595473</v>
      </c>
      <c r="E673" s="3">
        <f>D673-$D669</f>
        <v>-6.088271341655049</v>
      </c>
      <c r="F673" s="3"/>
      <c r="G673" s="3"/>
      <c r="H673" s="3"/>
    </row>
    <row r="674" spans="2:8" ht="12.75">
      <c r="B674">
        <v>5</v>
      </c>
      <c r="C674" s="3">
        <f ca="1">$C673-$B$1/2+RAND()*$B$1</f>
        <v>3.1091966920001677</v>
      </c>
      <c r="D674" s="3">
        <f t="shared" si="14"/>
        <v>0.11412877410940137</v>
      </c>
      <c r="E674" s="3">
        <f>D674-$D669</f>
        <v>-4.1049309307861</v>
      </c>
      <c r="F674" s="3"/>
      <c r="G674" s="3"/>
      <c r="H674" s="3"/>
    </row>
    <row r="675" spans="2:8" ht="12.75">
      <c r="B675" t="s">
        <v>15</v>
      </c>
      <c r="C675" s="3"/>
      <c r="D675" s="3"/>
      <c r="E675" s="4">
        <f>MAX(E670:E674)</f>
        <v>-1.08335934593108</v>
      </c>
      <c r="F675" s="3"/>
      <c r="G675" s="3">
        <f>IF(E675&gt;0,1,EXP(E675/F670))</f>
        <v>0</v>
      </c>
      <c r="H675" s="3">
        <f ca="1">RAND()</f>
        <v>0.8852367588662342</v>
      </c>
    </row>
    <row r="676" spans="1:8" ht="13.5" thickBot="1">
      <c r="A676" s="5"/>
      <c r="B676" s="6" t="s">
        <v>17</v>
      </c>
      <c r="C676" s="7">
        <f>IF(E675&gt;0,CHOOSE(MATCH(E675,E670:E674,0),C670,C671,C672,C673,C674),IF(H675&lt;=G675,CHOOSE(MATCH(E675,E670:E674,0),C670,C671,C672,C673,C674),C669))</f>
        <v>3.2547160019779766</v>
      </c>
      <c r="D676" s="7">
        <f t="shared" si="14"/>
        <v>4.219059704895502</v>
      </c>
      <c r="E676" s="8"/>
      <c r="F676" s="8"/>
      <c r="G676" s="8"/>
      <c r="H676" s="8"/>
    </row>
    <row r="677" spans="1:8" ht="12.75">
      <c r="A677">
        <f>A670+1</f>
        <v>97</v>
      </c>
      <c r="B677">
        <v>1</v>
      </c>
      <c r="C677" s="3">
        <f ca="1">$C676-$B$1/2+RAND()*$B$1</f>
        <v>3.2596935257770996</v>
      </c>
      <c r="D677" s="3">
        <f t="shared" si="14"/>
        <v>4.109707389407543</v>
      </c>
      <c r="E677" s="3">
        <f>D677-$D676</f>
        <v>-0.10935231548795876</v>
      </c>
      <c r="F677" s="3">
        <f>F670*$D$1</f>
        <v>7.287077884111811E-06</v>
      </c>
      <c r="G677" s="3"/>
      <c r="H677" s="3"/>
    </row>
    <row r="678" spans="2:8" ht="12.75">
      <c r="B678">
        <v>2</v>
      </c>
      <c r="C678" s="3">
        <f ca="1">$C677-$B$1/2+RAND()*$B$1</f>
        <v>3.300914263113648</v>
      </c>
      <c r="D678" s="3">
        <f t="shared" si="14"/>
        <v>0.9052027803839097</v>
      </c>
      <c r="E678" s="3">
        <f>D678-$D676</f>
        <v>-3.313856924511592</v>
      </c>
      <c r="F678" s="3"/>
      <c r="G678" s="3"/>
      <c r="H678" s="3"/>
    </row>
    <row r="679" spans="2:8" ht="12.75">
      <c r="B679">
        <v>3</v>
      </c>
      <c r="C679" s="3">
        <f ca="1">$C678-$B$1/2+RAND()*$B$1</f>
        <v>3.2620911083932627</v>
      </c>
      <c r="D679" s="3">
        <f t="shared" si="14"/>
        <v>4.0295660330075584</v>
      </c>
      <c r="E679" s="3">
        <f>D679-$D676</f>
        <v>-0.1894936718879432</v>
      </c>
      <c r="F679" s="3"/>
      <c r="G679" s="3"/>
      <c r="H679" s="3"/>
    </row>
    <row r="680" spans="2:8" ht="12.75">
      <c r="B680">
        <v>4</v>
      </c>
      <c r="C680" s="3">
        <f ca="1">$C679-$B$1/2+RAND()*$B$1</f>
        <v>3.255958460058458</v>
      </c>
      <c r="D680" s="3">
        <f t="shared" si="14"/>
        <v>4.199079958193926</v>
      </c>
      <c r="E680" s="3">
        <f>D680-$D676</f>
        <v>-0.01997974670157543</v>
      </c>
      <c r="F680" s="3"/>
      <c r="G680" s="3"/>
      <c r="H680" s="3"/>
    </row>
    <row r="681" spans="2:8" ht="12.75">
      <c r="B681">
        <v>5</v>
      </c>
      <c r="C681" s="3">
        <f ca="1">$C680-$B$1/2+RAND()*$B$1</f>
        <v>3.261580681633262</v>
      </c>
      <c r="D681" s="3">
        <f t="shared" si="14"/>
        <v>4.048094173515681</v>
      </c>
      <c r="E681" s="3">
        <f>D681-$D676</f>
        <v>-0.17096553137982085</v>
      </c>
      <c r="F681" s="3"/>
      <c r="G681" s="3"/>
      <c r="H681" s="3"/>
    </row>
    <row r="682" spans="2:8" ht="12.75">
      <c r="B682" t="s">
        <v>15</v>
      </c>
      <c r="C682" s="3"/>
      <c r="D682" s="3"/>
      <c r="E682" s="4">
        <f>MAX(E677:E681)</f>
        <v>-0.01997974670157543</v>
      </c>
      <c r="F682" s="3"/>
      <c r="G682" s="3">
        <f>IF(E682&gt;0,1,EXP(E682/F677))</f>
        <v>0</v>
      </c>
      <c r="H682" s="3">
        <f ca="1">RAND()</f>
        <v>0.2508107371071414</v>
      </c>
    </row>
    <row r="683" spans="1:8" ht="13.5" thickBot="1">
      <c r="A683" s="5"/>
      <c r="B683" s="6" t="s">
        <v>17</v>
      </c>
      <c r="C683" s="7">
        <f>IF(E682&gt;0,CHOOSE(MATCH(E682,E677:E681,0),C677,C678,C679,C680,C681),IF(H682&lt;=G682,CHOOSE(MATCH(E682,E677:E681,0),C677,C678,C679,C680,C681),C676))</f>
        <v>3.2547160019779766</v>
      </c>
      <c r="D683" s="7">
        <f t="shared" si="14"/>
        <v>4.219059704895502</v>
      </c>
      <c r="E683" s="8"/>
      <c r="F683" s="8"/>
      <c r="G683" s="8"/>
      <c r="H683" s="8"/>
    </row>
    <row r="684" spans="1:8" ht="12.75">
      <c r="A684">
        <f>A677+1</f>
        <v>98</v>
      </c>
      <c r="B684">
        <v>1</v>
      </c>
      <c r="C684" s="3">
        <f ca="1">$C683-$B$1/2+RAND()*$B$1</f>
        <v>3.32706150123111</v>
      </c>
      <c r="D684" s="3">
        <f t="shared" si="14"/>
        <v>-1.4999120956639573</v>
      </c>
      <c r="E684" s="3">
        <f>D684-$D683</f>
        <v>-5.7189718005594585</v>
      </c>
      <c r="F684" s="3">
        <f>F677*$D$1</f>
        <v>6.5583700957006295E-06</v>
      </c>
      <c r="G684" s="3"/>
      <c r="H684" s="3"/>
    </row>
    <row r="685" spans="2:8" ht="12.75">
      <c r="B685">
        <v>2</v>
      </c>
      <c r="C685" s="3">
        <f ca="1">$C684-$B$1/2+RAND()*$B$1</f>
        <v>3.3924164138953685</v>
      </c>
      <c r="D685" s="3">
        <f t="shared" si="14"/>
        <v>0.19939672762966032</v>
      </c>
      <c r="E685" s="3">
        <f>D685-$D683</f>
        <v>-4.019662977265841</v>
      </c>
      <c r="F685" s="3"/>
      <c r="G685" s="3"/>
      <c r="H685" s="3"/>
    </row>
    <row r="686" spans="2:8" ht="12.75">
      <c r="B686">
        <v>3</v>
      </c>
      <c r="C686" s="3">
        <f ca="1">$C685-$B$1/2+RAND()*$B$1</f>
        <v>3.3009266604530243</v>
      </c>
      <c r="D686" s="3">
        <f t="shared" si="14"/>
        <v>0.9039173370527166</v>
      </c>
      <c r="E686" s="3">
        <f>D686-$D683</f>
        <v>-3.315142367842785</v>
      </c>
      <c r="F686" s="3"/>
      <c r="G686" s="3"/>
      <c r="H686" s="3"/>
    </row>
    <row r="687" spans="2:8" ht="12.75">
      <c r="B687">
        <v>4</v>
      </c>
      <c r="C687" s="3">
        <f ca="1">$C686-$B$1/2+RAND()*$B$1</f>
        <v>3.3393859912404436</v>
      </c>
      <c r="D687" s="3">
        <f t="shared" si="14"/>
        <v>-2.1554496749909746</v>
      </c>
      <c r="E687" s="3">
        <f>D687-$D683</f>
        <v>-6.374509379886476</v>
      </c>
      <c r="F687" s="3"/>
      <c r="G687" s="3"/>
      <c r="H687" s="3"/>
    </row>
    <row r="688" spans="2:8" ht="12.75">
      <c r="B688">
        <v>5</v>
      </c>
      <c r="C688" s="3">
        <f ca="1">$C687-$B$1/2+RAND()*$B$1</f>
        <v>3.4308708356067603</v>
      </c>
      <c r="D688" s="3">
        <f t="shared" si="14"/>
        <v>3.8297580383599255</v>
      </c>
      <c r="E688" s="3">
        <f>D688-$D683</f>
        <v>-0.3893016665355762</v>
      </c>
      <c r="F688" s="3"/>
      <c r="G688" s="3"/>
      <c r="H688" s="3"/>
    </row>
    <row r="689" spans="2:8" ht="12.75">
      <c r="B689" t="s">
        <v>15</v>
      </c>
      <c r="C689" s="3"/>
      <c r="D689" s="3"/>
      <c r="E689" s="4">
        <f>MAX(E684:E688)</f>
        <v>-0.3893016665355762</v>
      </c>
      <c r="F689" s="3"/>
      <c r="G689" s="3">
        <f>IF(E689&gt;0,1,EXP(E689/F684))</f>
        <v>0</v>
      </c>
      <c r="H689" s="3">
        <f ca="1">RAND()</f>
        <v>0.047972644650478236</v>
      </c>
    </row>
    <row r="690" spans="1:8" ht="13.5" thickBot="1">
      <c r="A690" s="5"/>
      <c r="B690" s="6" t="s">
        <v>17</v>
      </c>
      <c r="C690" s="7">
        <f>IF(E689&gt;0,CHOOSE(MATCH(E689,E684:E688,0),C684,C685,C686,C687,C688),IF(H689&lt;=G689,CHOOSE(MATCH(E689,E684:E688,0),C684,C685,C686,C687,C688),C683))</f>
        <v>3.2547160019779766</v>
      </c>
      <c r="D690" s="7">
        <f t="shared" si="14"/>
        <v>4.219059704895502</v>
      </c>
      <c r="E690" s="8"/>
      <c r="F690" s="8"/>
      <c r="G690" s="8"/>
      <c r="H690" s="8"/>
    </row>
    <row r="691" spans="1:8" ht="12.75">
      <c r="A691">
        <f>A684+1</f>
        <v>99</v>
      </c>
      <c r="B691">
        <v>1</v>
      </c>
      <c r="C691" s="3">
        <f ca="1">$C690-$B$1/2+RAND()*$B$1</f>
        <v>3.2742075624342153</v>
      </c>
      <c r="D691" s="3">
        <f t="shared" si="14"/>
        <v>3.3721286379182085</v>
      </c>
      <c r="E691" s="3">
        <f>D691-$D690</f>
        <v>-0.8469310669772931</v>
      </c>
      <c r="F691" s="3">
        <f>F684*$D$1</f>
        <v>5.9025330861305665E-06</v>
      </c>
      <c r="G691" s="3"/>
      <c r="H691" s="3"/>
    </row>
    <row r="692" spans="2:8" ht="12.75">
      <c r="B692">
        <v>2</v>
      </c>
      <c r="C692" s="3">
        <f ca="1">$C691-$B$1/2+RAND()*$B$1</f>
        <v>3.2400278730504755</v>
      </c>
      <c r="D692" s="3">
        <f t="shared" si="14"/>
        <v>4.082325169365689</v>
      </c>
      <c r="E692" s="3">
        <f>D692-$D690</f>
        <v>-0.13673453552981307</v>
      </c>
      <c r="F692" s="3"/>
      <c r="G692" s="3"/>
      <c r="H692" s="3"/>
    </row>
    <row r="693" spans="2:8" ht="12.75">
      <c r="B693">
        <v>3</v>
      </c>
      <c r="C693" s="3">
        <f ca="1">$C692-$B$1/2+RAND()*$B$1</f>
        <v>3.2764252965299905</v>
      </c>
      <c r="D693" s="3">
        <f t="shared" si="14"/>
        <v>3.2107564455685025</v>
      </c>
      <c r="E693" s="3">
        <f>D693-$D690</f>
        <v>-1.0083032593269992</v>
      </c>
      <c r="F693" s="3"/>
      <c r="G693" s="3"/>
      <c r="H693" s="3"/>
    </row>
    <row r="694" spans="2:8" ht="12.75">
      <c r="B694">
        <v>4</v>
      </c>
      <c r="C694" s="3">
        <f ca="1">$C693-$B$1/2+RAND()*$B$1</f>
        <v>3.2127318569306986</v>
      </c>
      <c r="D694" s="3">
        <f t="shared" si="14"/>
        <v>2.251046651404289</v>
      </c>
      <c r="E694" s="3">
        <f>D694-$D690</f>
        <v>-1.9680130534912128</v>
      </c>
      <c r="F694" s="3"/>
      <c r="G694" s="3"/>
      <c r="H694" s="3"/>
    </row>
    <row r="695" spans="2:8" ht="12.75">
      <c r="B695">
        <v>5</v>
      </c>
      <c r="C695" s="3">
        <f ca="1">$C694-$B$1/2+RAND()*$B$1</f>
        <v>3.3032185525651165</v>
      </c>
      <c r="D695" s="3">
        <f t="shared" si="14"/>
        <v>0.6665678308031364</v>
      </c>
      <c r="E695" s="3">
        <f>D695-$D690</f>
        <v>-3.5524918740923654</v>
      </c>
      <c r="F695" s="3"/>
      <c r="G695" s="3"/>
      <c r="H695" s="3"/>
    </row>
    <row r="696" spans="2:8" ht="12.75">
      <c r="B696" t="s">
        <v>15</v>
      </c>
      <c r="C696" s="3"/>
      <c r="D696" s="3"/>
      <c r="E696" s="4">
        <f>MAX(E691:E695)</f>
        <v>-0.13673453552981307</v>
      </c>
      <c r="F696" s="3"/>
      <c r="G696" s="3">
        <f>IF(E696&gt;0,1,EXP(E696/F691))</f>
        <v>0</v>
      </c>
      <c r="H696" s="3">
        <f ca="1">RAND()</f>
        <v>0.762111905490788</v>
      </c>
    </row>
    <row r="697" spans="1:8" ht="13.5" thickBot="1">
      <c r="A697" s="5"/>
      <c r="B697" s="6" t="s">
        <v>17</v>
      </c>
      <c r="C697" s="7">
        <f>IF(E696&gt;0,CHOOSE(MATCH(E696,E691:E695,0),C691,C692,C693,C694,C695),IF(H696&lt;=G696,CHOOSE(MATCH(E696,E691:E695,0),C691,C692,C693,C694,C695),C690))</f>
        <v>3.2547160019779766</v>
      </c>
      <c r="D697" s="7">
        <f t="shared" si="14"/>
        <v>4.219059704895502</v>
      </c>
      <c r="E697" s="8"/>
      <c r="F697" s="8"/>
      <c r="G697" s="8"/>
      <c r="H697" s="8"/>
    </row>
    <row r="698" spans="1:8" ht="12.75">
      <c r="A698">
        <f>A691+1</f>
        <v>100</v>
      </c>
      <c r="B698">
        <v>1</v>
      </c>
      <c r="C698" s="3">
        <f ca="1">$C697-$B$1/2+RAND()*$B$1</f>
        <v>3.304028424816423</v>
      </c>
      <c r="D698" s="3">
        <f t="shared" si="14"/>
        <v>0.5829683938044302</v>
      </c>
      <c r="E698" s="3">
        <f>D698-$D697</f>
        <v>-3.6360913110910715</v>
      </c>
      <c r="F698" s="3">
        <f>F691*$D$1</f>
        <v>5.31227977751751E-06</v>
      </c>
      <c r="G698" s="3"/>
      <c r="H698" s="3"/>
    </row>
    <row r="699" spans="2:8" ht="12.75">
      <c r="B699">
        <v>2</v>
      </c>
      <c r="C699" s="3">
        <f ca="1">$C698-$B$1/2+RAND()*$B$1</f>
        <v>3.319873335224968</v>
      </c>
      <c r="D699" s="3">
        <f t="shared" si="14"/>
        <v>-0.9406694488219225</v>
      </c>
      <c r="E699" s="3">
        <f>D699-$D697</f>
        <v>-5.159729153717424</v>
      </c>
      <c r="F699" s="3"/>
      <c r="G699" s="3"/>
      <c r="H699" s="3"/>
    </row>
    <row r="700" spans="2:8" ht="12.75">
      <c r="B700">
        <v>3</v>
      </c>
      <c r="C700" s="3">
        <f ca="1">$C699-$B$1/2+RAND()*$B$1</f>
        <v>3.3026519979124966</v>
      </c>
      <c r="D700" s="3">
        <f t="shared" si="14"/>
        <v>0.7251578644556704</v>
      </c>
      <c r="E700" s="3">
        <f>D700-$D697</f>
        <v>-3.493901840439831</v>
      </c>
      <c r="F700" s="3"/>
      <c r="G700" s="3"/>
      <c r="H700" s="3"/>
    </row>
    <row r="701" spans="2:8" ht="12.75">
      <c r="B701">
        <v>4</v>
      </c>
      <c r="C701" s="3">
        <f ca="1">$C700-$B$1/2+RAND()*$B$1</f>
        <v>3.323282132411895</v>
      </c>
      <c r="D701" s="3">
        <f t="shared" si="14"/>
        <v>-1.219734372938861</v>
      </c>
      <c r="E701" s="3">
        <f>D701-$D697</f>
        <v>-5.438794077834363</v>
      </c>
      <c r="F701" s="3"/>
      <c r="G701" s="3"/>
      <c r="H701" s="3"/>
    </row>
    <row r="702" spans="2:8" ht="12.75">
      <c r="B702">
        <v>5</v>
      </c>
      <c r="C702" s="3">
        <f ca="1">$C701-$B$1/2+RAND()*$B$1</f>
        <v>3.382365711753311</v>
      </c>
      <c r="D702" s="3">
        <f t="shared" si="14"/>
        <v>-0.7794322064264785</v>
      </c>
      <c r="E702" s="3">
        <f>D702-$D697</f>
        <v>-4.99849191132198</v>
      </c>
      <c r="F702" s="3"/>
      <c r="G702" s="3"/>
      <c r="H702" s="3"/>
    </row>
    <row r="703" spans="2:8" ht="12.75">
      <c r="B703" t="s">
        <v>15</v>
      </c>
      <c r="C703" s="3"/>
      <c r="D703" s="3"/>
      <c r="E703" s="4">
        <f>MAX(E698:E702)</f>
        <v>-3.493901840439831</v>
      </c>
      <c r="F703" s="3"/>
      <c r="G703" s="3">
        <f>IF(E703&gt;0,1,EXP(E703/F698))</f>
        <v>0</v>
      </c>
      <c r="H703" s="3">
        <f ca="1">RAND()</f>
        <v>0.27553031969383546</v>
      </c>
    </row>
    <row r="704" spans="1:8" ht="13.5" thickBot="1">
      <c r="A704" s="5"/>
      <c r="B704" s="6" t="s">
        <v>17</v>
      </c>
      <c r="C704" s="7">
        <f>IF(E703&gt;0,CHOOSE(MATCH(E703,E698:E702,0),C698,C699,C700,C701,C702),IF(H703&lt;=G703,CHOOSE(MATCH(E703,E698:E702,0),C698,C699,C700,C701,C702),C697))</f>
        <v>3.2547160019779766</v>
      </c>
      <c r="D704" s="7">
        <f t="shared" si="14"/>
        <v>4.219059704895502</v>
      </c>
      <c r="E704" s="8"/>
      <c r="F704" s="8"/>
      <c r="G704" s="8"/>
      <c r="H704" s="8"/>
    </row>
  </sheetData>
  <sheetProtection/>
  <conditionalFormatting sqref="E74 E39 E25 E11 E18 E32 E46 E53 E60 E67 E109 E81 E88 E95 E102 E144 E116 E123 E130 E137 E179 E151 E158 E165 E172 E214 E186 E193 E200 E207 E249 E221 E228 E235 E242 E284 E256 E263 E270 E277 E319 E291 E298 E305 E312 E354 E326 E333 E340 E347 E389 E361 E368 E375 E382 E424 E396 E403 E410 E417 E459 E431 E438 E445 E452 E494 E466 E473 E480 E487 E529 E501 E508 E515 E522 E564 E536 E543 E550 E557 E599 E571 E578 E585 E592 E634 E606 E613 E620 E627 E669 E641 E648 E655 E662 E704 E676 E683 E690 E697">
    <cfRule type="cellIs" priority="1" dxfId="48" operator="equal" stopIfTrue="1">
      <formula>$E$10</formula>
    </cfRule>
  </conditionalFormatting>
  <conditionalFormatting sqref="E5:E9">
    <cfRule type="cellIs" priority="2" dxfId="49" operator="equal" stopIfTrue="1">
      <formula>$E$10</formula>
    </cfRule>
  </conditionalFormatting>
  <conditionalFormatting sqref="E12:E16">
    <cfRule type="cellIs" priority="3" dxfId="49" operator="equal" stopIfTrue="1">
      <formula>$E$17</formula>
    </cfRule>
  </conditionalFormatting>
  <conditionalFormatting sqref="E19:E23">
    <cfRule type="cellIs" priority="4" dxfId="49" operator="equal" stopIfTrue="1">
      <formula>$E$24</formula>
    </cfRule>
  </conditionalFormatting>
  <conditionalFormatting sqref="E26:E30">
    <cfRule type="cellIs" priority="5" dxfId="49" operator="equal" stopIfTrue="1">
      <formula>$E$31</formula>
    </cfRule>
  </conditionalFormatting>
  <conditionalFormatting sqref="E33:E37">
    <cfRule type="cellIs" priority="6" dxfId="49" operator="equal" stopIfTrue="1">
      <formula>$E$38</formula>
    </cfRule>
  </conditionalFormatting>
  <conditionalFormatting sqref="E40:E44">
    <cfRule type="cellIs" priority="7" dxfId="49" operator="equal" stopIfTrue="1">
      <formula>$E$45</formula>
    </cfRule>
  </conditionalFormatting>
  <conditionalFormatting sqref="E47:E51">
    <cfRule type="cellIs" priority="8" dxfId="49" operator="equal" stopIfTrue="1">
      <formula>$E$52</formula>
    </cfRule>
  </conditionalFormatting>
  <conditionalFormatting sqref="E54:E58">
    <cfRule type="cellIs" priority="9" dxfId="49" operator="equal" stopIfTrue="1">
      <formula>$E$59</formula>
    </cfRule>
  </conditionalFormatting>
  <conditionalFormatting sqref="E61:E65">
    <cfRule type="cellIs" priority="10" dxfId="49" operator="equal" stopIfTrue="1">
      <formula>$E$66</formula>
    </cfRule>
  </conditionalFormatting>
  <conditionalFormatting sqref="E68:E72">
    <cfRule type="cellIs" priority="11" dxfId="49" operator="equal" stopIfTrue="1">
      <formula>$E$73</formula>
    </cfRule>
  </conditionalFormatting>
  <conditionalFormatting sqref="E75:E79 E110:E114 E145:E149 E180:E184 E215:E219 E250:E254 E285:E289 E320:E324 E355:E359 E390:E394 E425:E429 E460:E464 E495:E499 E530:E534 E565:E569 E600:E604 E635:E639 E670:E674">
    <cfRule type="cellIs" priority="12" dxfId="49" operator="equal" stopIfTrue="1">
      <formula>$E$80</formula>
    </cfRule>
  </conditionalFormatting>
  <conditionalFormatting sqref="E82:E86 E117:E121 E152:E156 E187:E191 E222:E226 E257:E261 E292:E296 E327:E331 E362:E366 E397:E401 E432:E436 E467:E471 E502:E506 E537:E541 E572:E576 E607:E611 E642:E646 E677:E681">
    <cfRule type="cellIs" priority="13" dxfId="49" operator="equal" stopIfTrue="1">
      <formula>$E$87</formula>
    </cfRule>
  </conditionalFormatting>
  <conditionalFormatting sqref="E89:E93 E124:E128 E159:E163 E194:E198 E229:E233 E264:E268 E299:E303 E334:E338 E369:E373 E404:E408 E439:E443 E474:E478 E509:E513 E544:E548 E579:E583 E614:E618 E649:E653 E684:E688">
    <cfRule type="cellIs" priority="14" dxfId="49" operator="equal" stopIfTrue="1">
      <formula>$E$94</formula>
    </cfRule>
  </conditionalFormatting>
  <conditionalFormatting sqref="E96:E100 E131:E135 E166:E170 E201:E205 E236:E240 E271:E275 E306:E310 E341:E345 E376:E380 E411:E415 E446:E450 E481:E485 E516:E520 E551:E555 E586:E590 E621:E625 E656:E660 E691:E695">
    <cfRule type="cellIs" priority="15" dxfId="49" operator="equal" stopIfTrue="1">
      <formula>$E$101</formula>
    </cfRule>
  </conditionalFormatting>
  <conditionalFormatting sqref="E103:E107 E138:E142 E173:E177 E208:E212 E243:E247 E278:E282 E313:E317 E348:E352 E383:E387 E418:E422 E453:E457 E488:E492 E523:E527 E558:E562 E593:E597 E628:E632 E663:E667 E698:E702">
    <cfRule type="cellIs" priority="16" dxfId="49" operator="equal" stopIfTrue="1">
      <formula>$E$108</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Arkusz2"/>
  <dimension ref="A1:S704"/>
  <sheetViews>
    <sheetView tabSelected="1" zoomScale="120" zoomScaleNormal="120" zoomScalePageLayoutView="0" workbookViewId="0" topLeftCell="A247">
      <selection activeCell="C119" sqref="C119"/>
    </sheetView>
  </sheetViews>
  <sheetFormatPr defaultColWidth="9.00390625" defaultRowHeight="12.75"/>
  <cols>
    <col min="1" max="2" width="5.125" style="0" customWidth="1"/>
    <col min="4" max="4" width="9.375" style="0" customWidth="1"/>
    <col min="17" max="17" width="9.75390625" style="0" bestFit="1" customWidth="1"/>
  </cols>
  <sheetData>
    <row r="1" spans="1:18" ht="12.75">
      <c r="A1" s="9" t="s">
        <v>18</v>
      </c>
      <c r="B1" s="9">
        <f>0.2/3</f>
        <v>0.06666666666666667</v>
      </c>
      <c r="C1" s="9" t="s">
        <v>0</v>
      </c>
      <c r="D1" s="9">
        <v>0.9</v>
      </c>
      <c r="G1" t="s">
        <v>4</v>
      </c>
      <c r="I1" t="s">
        <v>7</v>
      </c>
      <c r="R1">
        <v>0.01</v>
      </c>
    </row>
    <row r="2" spans="3:17" ht="12.75">
      <c r="C2" s="9" t="s">
        <v>13</v>
      </c>
      <c r="D2" s="10">
        <v>0.2</v>
      </c>
      <c r="E2" s="1"/>
      <c r="F2" s="1"/>
      <c r="G2" s="1"/>
      <c r="I2" s="3">
        <f>MAX(D4:D704)</f>
        <v>1.8505924921597434</v>
      </c>
      <c r="P2" t="s">
        <v>5</v>
      </c>
      <c r="Q2" t="s">
        <v>6</v>
      </c>
    </row>
    <row r="3" spans="1:19" ht="12.75">
      <c r="A3" t="s">
        <v>8</v>
      </c>
      <c r="C3" t="s">
        <v>10</v>
      </c>
      <c r="D3" t="s">
        <v>9</v>
      </c>
      <c r="E3" t="s">
        <v>11</v>
      </c>
      <c r="F3" t="s">
        <v>12</v>
      </c>
      <c r="G3" s="2" t="s">
        <v>14</v>
      </c>
      <c r="H3" t="s">
        <v>16</v>
      </c>
      <c r="O3">
        <v>1</v>
      </c>
      <c r="P3">
        <v>0</v>
      </c>
      <c r="Q3">
        <f aca="true" t="shared" si="0" ref="Q3:Q34">P3*SIN(10*PI()*P3)+1</f>
        <v>1</v>
      </c>
      <c r="R3" s="3">
        <f>C11</f>
        <v>0.4133797949477093</v>
      </c>
      <c r="S3" s="3">
        <f>D11</f>
        <v>1.168687749041888</v>
      </c>
    </row>
    <row r="4" spans="1:19" ht="13.5" thickBot="1">
      <c r="A4" s="5">
        <v>0</v>
      </c>
      <c r="B4" s="5"/>
      <c r="C4" s="8">
        <v>0.4</v>
      </c>
      <c r="D4" s="8">
        <f>C4*SIN(10*PI()*C4)+1</f>
        <v>0.9999999999999998</v>
      </c>
      <c r="E4" s="8"/>
      <c r="F4" s="8">
        <f>D2</f>
        <v>0.2</v>
      </c>
      <c r="G4" s="8"/>
      <c r="H4" s="8"/>
      <c r="O4">
        <v>2</v>
      </c>
      <c r="P4">
        <f aca="true" t="shared" si="1" ref="P4:P35">P3+$R$1</f>
        <v>0.01</v>
      </c>
      <c r="Q4">
        <f t="shared" si="0"/>
        <v>1.0030901699437496</v>
      </c>
      <c r="R4" s="3">
        <f>C18</f>
        <v>0.470604801601411</v>
      </c>
      <c r="S4" s="3">
        <f>D18</f>
        <v>1.3754030881755464</v>
      </c>
    </row>
    <row r="5" spans="1:19" ht="12.75">
      <c r="A5">
        <v>1</v>
      </c>
      <c r="B5">
        <v>1</v>
      </c>
      <c r="C5" s="3">
        <f ca="1">NORMINV(RAND(),$C4,$B$1)</f>
        <v>0.35533337722107794</v>
      </c>
      <c r="D5" s="3">
        <f aca="true" t="shared" si="2" ref="D5:D68">C5*SIN(10*PI()*C5)+1</f>
        <v>0.6496427799255626</v>
      </c>
      <c r="E5" s="3">
        <f>D5-$D4</f>
        <v>-0.35035722007443715</v>
      </c>
      <c r="F5" s="3">
        <f>F4*$D$1</f>
        <v>0.18000000000000002</v>
      </c>
      <c r="G5" s="3"/>
      <c r="H5" s="3"/>
      <c r="O5">
        <v>3</v>
      </c>
      <c r="P5">
        <f t="shared" si="1"/>
        <v>0.02</v>
      </c>
      <c r="Q5">
        <f t="shared" si="0"/>
        <v>1.0117557050458494</v>
      </c>
      <c r="R5" s="3">
        <f>C25</f>
        <v>0.45805284205181235</v>
      </c>
      <c r="S5" s="3">
        <f>D25</f>
        <v>1.4434725533623745</v>
      </c>
    </row>
    <row r="6" spans="2:19" ht="12.75">
      <c r="B6">
        <v>2</v>
      </c>
      <c r="C6" s="3">
        <f ca="1">NORMINV(RAND(),$C4,$B$1)</f>
        <v>0.48945375919307305</v>
      </c>
      <c r="D6" s="3">
        <f t="shared" si="2"/>
        <v>1.1592151240350674</v>
      </c>
      <c r="E6" s="3">
        <f>D6-$D4</f>
        <v>0.15921512403506766</v>
      </c>
      <c r="F6" s="3"/>
      <c r="G6" s="3"/>
      <c r="H6" s="3"/>
      <c r="O6">
        <v>4</v>
      </c>
      <c r="P6">
        <f t="shared" si="1"/>
        <v>0.03</v>
      </c>
      <c r="Q6">
        <f t="shared" si="0"/>
        <v>1.0242705098312483</v>
      </c>
      <c r="R6" s="3">
        <f>C32</f>
        <v>0.45805284205181235</v>
      </c>
      <c r="S6" s="3">
        <f>D32</f>
        <v>1.4434725533623745</v>
      </c>
    </row>
    <row r="7" spans="2:19" ht="12.75">
      <c r="B7">
        <v>3</v>
      </c>
      <c r="C7" s="3">
        <f ca="1">NORMINV(RAND(),$C4,$B$1)</f>
        <v>0.4133797949477093</v>
      </c>
      <c r="D7" s="3">
        <f t="shared" si="2"/>
        <v>1.168687749041888</v>
      </c>
      <c r="E7" s="3">
        <f>D7-$D4</f>
        <v>0.16868774904188832</v>
      </c>
      <c r="F7" s="3"/>
      <c r="G7" s="3"/>
      <c r="H7" s="3"/>
      <c r="O7">
        <v>5</v>
      </c>
      <c r="P7">
        <f t="shared" si="1"/>
        <v>0.04</v>
      </c>
      <c r="Q7">
        <f t="shared" si="0"/>
        <v>1.038042260651806</v>
      </c>
      <c r="R7" s="3">
        <f>C39</f>
        <v>0.6317379528154318</v>
      </c>
      <c r="S7" s="3">
        <f>D39</f>
        <v>1.5305892482760206</v>
      </c>
    </row>
    <row r="8" spans="2:19" ht="12.75">
      <c r="B8">
        <v>4</v>
      </c>
      <c r="C8" s="3">
        <f ca="1">NORMINV(RAND(),$C4,$B$1)</f>
        <v>0.4970738039119762</v>
      </c>
      <c r="D8" s="3">
        <f t="shared" si="2"/>
        <v>1.0456312431054617</v>
      </c>
      <c r="E8" s="3">
        <f>D8-$D4</f>
        <v>0.04563124310546196</v>
      </c>
      <c r="F8" s="3"/>
      <c r="G8" s="3"/>
      <c r="H8" s="3"/>
      <c r="O8">
        <v>6</v>
      </c>
      <c r="P8">
        <f t="shared" si="1"/>
        <v>0.05</v>
      </c>
      <c r="Q8">
        <f t="shared" si="0"/>
        <v>1.05</v>
      </c>
      <c r="R8" s="3">
        <f>C46</f>
        <v>0.6366544445857234</v>
      </c>
      <c r="S8" s="3">
        <f>D46</f>
        <v>1.5815133042893255</v>
      </c>
    </row>
    <row r="9" spans="2:19" ht="12.75">
      <c r="B9">
        <v>5</v>
      </c>
      <c r="C9" s="3">
        <f ca="1">NORMINV(RAND(),$C4,$B$1)</f>
        <v>0.3473985069460791</v>
      </c>
      <c r="D9" s="3">
        <f t="shared" si="2"/>
        <v>0.6537610745736325</v>
      </c>
      <c r="E9" s="3">
        <f>D9-$D4</f>
        <v>-0.34623892542636725</v>
      </c>
      <c r="F9" s="3"/>
      <c r="G9" s="3"/>
      <c r="H9" s="3"/>
      <c r="O9">
        <v>7</v>
      </c>
      <c r="P9">
        <f t="shared" si="1"/>
        <v>0.060000000000000005</v>
      </c>
      <c r="Q9">
        <f t="shared" si="0"/>
        <v>1.0570633909777092</v>
      </c>
      <c r="R9" s="3">
        <f>C53</f>
        <v>0.6448734581917772</v>
      </c>
      <c r="S9" s="3">
        <f>D53</f>
        <v>1.6365279208976102</v>
      </c>
    </row>
    <row r="10" spans="2:19" ht="12.75">
      <c r="B10" t="s">
        <v>15</v>
      </c>
      <c r="C10" s="3"/>
      <c r="D10" s="3"/>
      <c r="E10" s="4">
        <f>MAX(E5:E9)</f>
        <v>0.16868774904188832</v>
      </c>
      <c r="F10" s="3"/>
      <c r="G10" s="3">
        <f>IF(E10&gt;G380,1,EXP(E10/F5))</f>
        <v>1</v>
      </c>
      <c r="H10" s="3">
        <f ca="1">RAND()</f>
        <v>0.1498150893564698</v>
      </c>
      <c r="O10">
        <v>8</v>
      </c>
      <c r="P10">
        <f t="shared" si="1"/>
        <v>0.07</v>
      </c>
      <c r="Q10">
        <f t="shared" si="0"/>
        <v>1.0566311896062464</v>
      </c>
      <c r="R10" s="3">
        <f>C60</f>
        <v>0.6548662412666308</v>
      </c>
      <c r="S10" s="3">
        <f>D60</f>
        <v>1.6472285232759132</v>
      </c>
    </row>
    <row r="11" spans="1:19" ht="13.5" thickBot="1">
      <c r="A11" s="5"/>
      <c r="B11" s="6" t="s">
        <v>17</v>
      </c>
      <c r="C11" s="7">
        <f>IF(E10&gt;0,CHOOSE(MATCH(E10,E5:E9,0),C5,C6,C7,C8,C9),IF(H10&lt;=G10,CHOOSE(MATCH(E10,E5:E9,0),C5,C6,C7,C8,C9),C4))</f>
        <v>0.4133797949477093</v>
      </c>
      <c r="D11" s="7">
        <f t="shared" si="2"/>
        <v>1.168687749041888</v>
      </c>
      <c r="E11" s="8"/>
      <c r="F11" s="8"/>
      <c r="G11" s="8"/>
      <c r="H11" s="8"/>
      <c r="O11">
        <v>9</v>
      </c>
      <c r="P11">
        <f t="shared" si="1"/>
        <v>0.08</v>
      </c>
      <c r="Q11">
        <f t="shared" si="0"/>
        <v>1.0470228201833978</v>
      </c>
      <c r="R11" s="3">
        <f>C67</f>
        <v>0.6662485421039582</v>
      </c>
      <c r="S11" s="3">
        <f>D67</f>
        <v>1.5813141023481383</v>
      </c>
    </row>
    <row r="12" spans="1:19" ht="12.75">
      <c r="A12">
        <v>2</v>
      </c>
      <c r="B12">
        <v>1</v>
      </c>
      <c r="C12" s="3">
        <f ca="1">NORMINV(RAND(),$C11,$B$1)</f>
        <v>0.3624144162653231</v>
      </c>
      <c r="D12" s="3">
        <f t="shared" si="2"/>
        <v>0.6648010544996876</v>
      </c>
      <c r="E12" s="3">
        <f>D12-$D11</f>
        <v>-0.5038866945422005</v>
      </c>
      <c r="F12" s="3">
        <f>F5*$D$1</f>
        <v>0.16200000000000003</v>
      </c>
      <c r="G12" s="3"/>
      <c r="H12" s="3"/>
      <c r="O12">
        <v>10</v>
      </c>
      <c r="P12">
        <f t="shared" si="1"/>
        <v>0.09</v>
      </c>
      <c r="Q12">
        <f t="shared" si="0"/>
        <v>1.0278115294937453</v>
      </c>
      <c r="R12" s="3">
        <f>C74</f>
        <v>0.8342380701499992</v>
      </c>
      <c r="S12" s="3">
        <f>D74</f>
        <v>1.7340337865498667</v>
      </c>
    </row>
    <row r="13" spans="2:19" ht="12.75">
      <c r="B13">
        <v>2</v>
      </c>
      <c r="C13" s="3">
        <f ca="1">NORMINV(RAND(),$C11,$B$1)</f>
        <v>0.4195657442876089</v>
      </c>
      <c r="D13" s="3">
        <f t="shared" si="2"/>
        <v>1.2419609824234548</v>
      </c>
      <c r="E13" s="3">
        <f>D13-$D11</f>
        <v>0.07327323338156666</v>
      </c>
      <c r="F13" s="3"/>
      <c r="G13" s="3"/>
      <c r="H13" s="3"/>
      <c r="O13">
        <v>11</v>
      </c>
      <c r="P13">
        <f t="shared" si="1"/>
        <v>0.09999999999999999</v>
      </c>
      <c r="Q13">
        <f t="shared" si="0"/>
        <v>1</v>
      </c>
      <c r="R13" s="3">
        <f>C81</f>
        <v>0.8338962944642427</v>
      </c>
      <c r="S13" s="3">
        <f>D81</f>
        <v>1.7294361702888397</v>
      </c>
    </row>
    <row r="14" spans="2:19" ht="12.75">
      <c r="B14">
        <v>3</v>
      </c>
      <c r="C14" s="3">
        <f ca="1">NORMINV(RAND(),$C11,$B$1)</f>
        <v>0.3490428370337042</v>
      </c>
      <c r="D14" s="3">
        <f t="shared" si="2"/>
        <v>0.6511149558919966</v>
      </c>
      <c r="E14" s="3">
        <f>D14-$D11</f>
        <v>-0.5175727931498915</v>
      </c>
      <c r="F14" s="3"/>
      <c r="G14" s="3"/>
      <c r="H14" s="3"/>
      <c r="O14">
        <v>12</v>
      </c>
      <c r="P14">
        <f t="shared" si="1"/>
        <v>0.10999999999999999</v>
      </c>
      <c r="Q14">
        <f t="shared" si="0"/>
        <v>0.9660081306187558</v>
      </c>
      <c r="R14" s="3">
        <f>C88</f>
        <v>0.8382594513189663</v>
      </c>
      <c r="S14" s="3">
        <f>D88</f>
        <v>1.7818832463123664</v>
      </c>
    </row>
    <row r="15" spans="2:19" ht="12.75">
      <c r="B15">
        <v>4</v>
      </c>
      <c r="C15" s="3">
        <f ca="1">NORMINV(RAND(),$C11,$B$1)</f>
        <v>0.470604801601411</v>
      </c>
      <c r="D15" s="3">
        <f t="shared" si="2"/>
        <v>1.3754030881755464</v>
      </c>
      <c r="E15" s="3">
        <f>D15-$D11</f>
        <v>0.20671533913365825</v>
      </c>
      <c r="F15" s="3"/>
      <c r="G15" s="3"/>
      <c r="H15" s="3"/>
      <c r="O15">
        <v>13</v>
      </c>
      <c r="P15">
        <f t="shared" si="1"/>
        <v>0.11999999999999998</v>
      </c>
      <c r="Q15">
        <f t="shared" si="0"/>
        <v>0.9294657697249032</v>
      </c>
      <c r="R15" s="3">
        <f>C95</f>
        <v>0.8460098094292741</v>
      </c>
      <c r="S15" s="3">
        <f>D95</f>
        <v>1.8393714060136361</v>
      </c>
    </row>
    <row r="16" spans="2:19" ht="12.75">
      <c r="B16">
        <v>5</v>
      </c>
      <c r="C16" s="3">
        <f ca="1">NORMINV(RAND(),$C11,$B$1)</f>
        <v>0.41470961590027117</v>
      </c>
      <c r="D16" s="3">
        <f t="shared" si="2"/>
        <v>1.1848955239999652</v>
      </c>
      <c r="E16" s="3">
        <f>D16-$D11</f>
        <v>0.016207774958077126</v>
      </c>
      <c r="F16" s="3"/>
      <c r="G16" s="3"/>
      <c r="H16" s="3"/>
      <c r="O16">
        <v>14</v>
      </c>
      <c r="P16">
        <f t="shared" si="1"/>
        <v>0.12999999999999998</v>
      </c>
      <c r="Q16">
        <f t="shared" si="0"/>
        <v>0.894827790731257</v>
      </c>
      <c r="R16" s="3">
        <f>C102</f>
        <v>0.8460098094292741</v>
      </c>
      <c r="S16" s="3">
        <f>D102</f>
        <v>1.8393714060136361</v>
      </c>
    </row>
    <row r="17" spans="2:19" ht="12.75">
      <c r="B17" t="s">
        <v>15</v>
      </c>
      <c r="C17" s="3"/>
      <c r="D17" s="3"/>
      <c r="E17" s="4">
        <f>MAX(E12:E16)</f>
        <v>0.20671533913365825</v>
      </c>
      <c r="F17" s="3"/>
      <c r="G17" s="3">
        <f>IF(E17&gt;0,1,EXP(E17/F12))</f>
        <v>1</v>
      </c>
      <c r="H17" s="3">
        <f ca="1">RAND()</f>
        <v>0.9269155603941166</v>
      </c>
      <c r="O17">
        <v>15</v>
      </c>
      <c r="P17">
        <f t="shared" si="1"/>
        <v>0.13999999999999999</v>
      </c>
      <c r="Q17">
        <f t="shared" si="0"/>
        <v>0.8668520877186785</v>
      </c>
      <c r="R17" s="3">
        <f>C109</f>
        <v>0.8460098094292741</v>
      </c>
      <c r="S17" s="3">
        <f>D109</f>
        <v>1.8393714060136361</v>
      </c>
    </row>
    <row r="18" spans="1:19" ht="13.5" thickBot="1">
      <c r="A18" s="5"/>
      <c r="B18" s="6" t="s">
        <v>17</v>
      </c>
      <c r="C18" s="7">
        <f>IF(E17&gt;0,CHOOSE(MATCH(E17,E12:E16,0),C12,C13,C14,C15,C16),IF(H17&lt;=G17,CHOOSE(MATCH(E17,E12:E16,0),C12,C13,C14,C15,C16),C11))</f>
        <v>0.470604801601411</v>
      </c>
      <c r="D18" s="7">
        <f t="shared" si="2"/>
        <v>1.3754030881755464</v>
      </c>
      <c r="E18" s="8"/>
      <c r="F18" s="8"/>
      <c r="G18" s="8"/>
      <c r="H18" s="8"/>
      <c r="O18">
        <v>16</v>
      </c>
      <c r="P18">
        <f t="shared" si="1"/>
        <v>0.15</v>
      </c>
      <c r="Q18">
        <f t="shared" si="0"/>
        <v>0.85</v>
      </c>
      <c r="R18" s="3">
        <f>C116</f>
        <v>0.8485893884377365</v>
      </c>
      <c r="S18" s="3">
        <f>D116</f>
        <v>1.8477562615542</v>
      </c>
    </row>
    <row r="19" spans="1:19" ht="12.75">
      <c r="A19">
        <v>3</v>
      </c>
      <c r="B19">
        <v>1</v>
      </c>
      <c r="C19" s="3">
        <f ca="1">NORMINV(RAND(),$C18,$B$1)</f>
        <v>0.5282167687200577</v>
      </c>
      <c r="D19" s="3">
        <f t="shared" si="2"/>
        <v>0.5907185294454913</v>
      </c>
      <c r="E19" s="3">
        <f>D19-$D18</f>
        <v>-0.784684558730055</v>
      </c>
      <c r="F19" s="3">
        <f>F12*$D$1</f>
        <v>0.14580000000000004</v>
      </c>
      <c r="G19" s="3"/>
      <c r="H19" s="3"/>
      <c r="O19">
        <v>17</v>
      </c>
      <c r="P19">
        <f t="shared" si="1"/>
        <v>0.16</v>
      </c>
      <c r="Q19">
        <f t="shared" si="0"/>
        <v>0.8478309573927754</v>
      </c>
      <c r="R19" s="3">
        <f>C123</f>
        <v>0.8485893884377365</v>
      </c>
      <c r="S19" s="3">
        <f>D123</f>
        <v>1.8477562615542</v>
      </c>
    </row>
    <row r="20" spans="2:19" ht="12.75">
      <c r="B20">
        <v>2</v>
      </c>
      <c r="C20" s="3">
        <f ca="1">NORMINV(RAND(),$C18,$B$1)</f>
        <v>0.47959283104870004</v>
      </c>
      <c r="D20" s="3">
        <f t="shared" si="2"/>
        <v>1.286837516334156</v>
      </c>
      <c r="E20" s="3">
        <f>D20-$D18</f>
        <v>-0.08856557184139024</v>
      </c>
      <c r="F20" s="3"/>
      <c r="G20" s="3"/>
      <c r="H20" s="3"/>
      <c r="O20">
        <v>18</v>
      </c>
      <c r="P20">
        <f t="shared" si="1"/>
        <v>0.17</v>
      </c>
      <c r="Q20">
        <f t="shared" si="0"/>
        <v>0.8624671109562589</v>
      </c>
      <c r="R20" s="3">
        <f>C130</f>
        <v>0.8485893884377365</v>
      </c>
      <c r="S20" s="3">
        <f>D130</f>
        <v>1.8477562615542</v>
      </c>
    </row>
    <row r="21" spans="2:19" ht="12.75">
      <c r="B21">
        <v>3</v>
      </c>
      <c r="C21" s="3">
        <f ca="1">NORMINV(RAND(),$C18,$B$1)</f>
        <v>0.48355077952446446</v>
      </c>
      <c r="D21" s="3">
        <f t="shared" si="2"/>
        <v>1.2389090569453307</v>
      </c>
      <c r="E21" s="3">
        <f>D21-$D18</f>
        <v>-0.13649403123021564</v>
      </c>
      <c r="F21" s="3"/>
      <c r="G21" s="3"/>
      <c r="H21" s="3"/>
      <c r="O21">
        <v>19</v>
      </c>
      <c r="P21">
        <f t="shared" si="1"/>
        <v>0.18000000000000002</v>
      </c>
      <c r="Q21">
        <f t="shared" si="0"/>
        <v>0.8941986545873549</v>
      </c>
      <c r="R21" s="3">
        <f>C137</f>
        <v>0.8485893884377365</v>
      </c>
      <c r="S21" s="3">
        <f>D137</f>
        <v>1.8477562615542</v>
      </c>
    </row>
    <row r="22" spans="2:19" ht="12.75">
      <c r="B22">
        <v>4</v>
      </c>
      <c r="C22" s="3">
        <f ca="1">NORMINV(RAND(),$C18,$B$1)</f>
        <v>0.5103992734926024</v>
      </c>
      <c r="D22" s="3">
        <f t="shared" si="2"/>
        <v>0.8362016478005956</v>
      </c>
      <c r="E22" s="3">
        <f>D22-$D18</f>
        <v>-0.5392014403749508</v>
      </c>
      <c r="F22" s="3"/>
      <c r="G22" s="3"/>
      <c r="H22" s="3"/>
      <c r="O22">
        <v>20</v>
      </c>
      <c r="P22">
        <f t="shared" si="1"/>
        <v>0.19000000000000003</v>
      </c>
      <c r="Q22">
        <f t="shared" si="0"/>
        <v>0.9412867710687601</v>
      </c>
      <c r="R22" s="3">
        <f>C144</f>
        <v>0.8538326648540843</v>
      </c>
      <c r="S22" s="3">
        <f>D144</f>
        <v>1.8476508008298596</v>
      </c>
    </row>
    <row r="23" spans="2:19" ht="12.75">
      <c r="B23">
        <v>5</v>
      </c>
      <c r="C23" s="3">
        <f ca="1">NORMINV(RAND(),$C18,$B$1)</f>
        <v>0.45805284205181235</v>
      </c>
      <c r="D23" s="3">
        <f t="shared" si="2"/>
        <v>1.4434725533623745</v>
      </c>
      <c r="E23" s="3">
        <f>D23-$D18</f>
        <v>0.0680694651868281</v>
      </c>
      <c r="F23" s="3"/>
      <c r="G23" s="3"/>
      <c r="H23" s="3"/>
      <c r="O23">
        <v>21</v>
      </c>
      <c r="P23">
        <f t="shared" si="1"/>
        <v>0.20000000000000004</v>
      </c>
      <c r="Q23">
        <f t="shared" si="0"/>
        <v>1.0000000000000002</v>
      </c>
      <c r="R23" s="3">
        <f>C151</f>
        <v>0.8538326648540843</v>
      </c>
      <c r="S23" s="3">
        <f>D151</f>
        <v>1.8476508008298596</v>
      </c>
    </row>
    <row r="24" spans="2:19" ht="12.75">
      <c r="B24" t="s">
        <v>15</v>
      </c>
      <c r="C24" s="3"/>
      <c r="D24" s="3"/>
      <c r="E24" s="4">
        <f>MAX(E19:E23)</f>
        <v>0.0680694651868281</v>
      </c>
      <c r="F24" s="3"/>
      <c r="G24" s="3">
        <f>IF(E24&gt;0,1,EXP(E24/F19))</f>
        <v>1</v>
      </c>
      <c r="H24" s="3">
        <f ca="1">RAND()</f>
        <v>0.8694032728607951</v>
      </c>
      <c r="O24">
        <v>22</v>
      </c>
      <c r="P24">
        <f t="shared" si="1"/>
        <v>0.21000000000000005</v>
      </c>
      <c r="Q24">
        <f t="shared" si="0"/>
        <v>1.0648935688187393</v>
      </c>
      <c r="R24" s="3">
        <f>C158</f>
        <v>0.8538326648540843</v>
      </c>
      <c r="S24" s="3">
        <f>D158</f>
        <v>1.8476508008298596</v>
      </c>
    </row>
    <row r="25" spans="1:19" ht="13.5" thickBot="1">
      <c r="A25" s="5"/>
      <c r="B25" s="6" t="s">
        <v>17</v>
      </c>
      <c r="C25" s="7">
        <f>IF(E24&gt;0,CHOOSE(MATCH(E24,E19:E23,0),C19,C20,C21,C22,C23),IF(H24&lt;=G24,CHOOSE(MATCH(E24,E19:E23,0),C19,C20,C21,C22,C23),C18))</f>
        <v>0.45805284205181235</v>
      </c>
      <c r="D25" s="7">
        <f t="shared" si="2"/>
        <v>1.4434725533623745</v>
      </c>
      <c r="E25" s="8"/>
      <c r="F25" s="8"/>
      <c r="G25" s="8"/>
      <c r="H25" s="8"/>
      <c r="O25">
        <v>23</v>
      </c>
      <c r="P25">
        <f t="shared" si="1"/>
        <v>0.22000000000000006</v>
      </c>
      <c r="Q25">
        <f t="shared" si="0"/>
        <v>1.1293127555043445</v>
      </c>
      <c r="R25" s="3">
        <f>C165</f>
        <v>0.8609920707524491</v>
      </c>
      <c r="S25" s="3">
        <f>D165</f>
        <v>1.8101635079968859</v>
      </c>
    </row>
    <row r="26" spans="1:19" ht="12.75">
      <c r="A26">
        <v>4</v>
      </c>
      <c r="B26">
        <v>1</v>
      </c>
      <c r="C26" s="3">
        <f ca="1">NORMINV(RAND(),$C25,$B$1)</f>
        <v>0.548471587191881</v>
      </c>
      <c r="D26" s="3">
        <f t="shared" si="2"/>
        <v>0.4521605651883963</v>
      </c>
      <c r="E26" s="3">
        <f>D26-$D25</f>
        <v>-0.9913119881739781</v>
      </c>
      <c r="F26" s="3">
        <f>F19*$D$1</f>
        <v>0.13122000000000003</v>
      </c>
      <c r="G26" s="3"/>
      <c r="H26" s="3"/>
      <c r="O26">
        <v>24</v>
      </c>
      <c r="P26">
        <f t="shared" si="1"/>
        <v>0.23000000000000007</v>
      </c>
      <c r="Q26">
        <f t="shared" si="0"/>
        <v>1.1860739087062382</v>
      </c>
      <c r="R26" s="3">
        <f>C172</f>
        <v>0.8613740859742268</v>
      </c>
      <c r="S26" s="3">
        <f>D172</f>
        <v>1.8069653495797287</v>
      </c>
    </row>
    <row r="27" spans="2:19" ht="12.75">
      <c r="B27">
        <v>2</v>
      </c>
      <c r="C27" s="3">
        <f ca="1">NORMINV(RAND(),$C25,$B$1)</f>
        <v>0.4763106217135536</v>
      </c>
      <c r="D27" s="3">
        <f t="shared" si="2"/>
        <v>1.3226532950108694</v>
      </c>
      <c r="E27" s="3">
        <f>D27-$D25</f>
        <v>-0.12081925835150509</v>
      </c>
      <c r="F27" s="3"/>
      <c r="G27" s="3"/>
      <c r="H27" s="3"/>
      <c r="O27">
        <v>25</v>
      </c>
      <c r="P27">
        <f t="shared" si="1"/>
        <v>0.24000000000000007</v>
      </c>
      <c r="Q27">
        <f t="shared" si="0"/>
        <v>1.2282535639108372</v>
      </c>
      <c r="R27" s="3">
        <f>C179</f>
        <v>0.8562818650697824</v>
      </c>
      <c r="S27" s="3">
        <f>D179</f>
        <v>1.8396609971843811</v>
      </c>
    </row>
    <row r="28" spans="2:19" ht="12.75">
      <c r="B28">
        <v>3</v>
      </c>
      <c r="C28" s="3">
        <f ca="1">NORMINV(RAND(),$C25,$B$1)</f>
        <v>0.4700137155387267</v>
      </c>
      <c r="D28" s="3">
        <f t="shared" si="2"/>
        <v>1.3801300084273498</v>
      </c>
      <c r="E28" s="3">
        <f>D28-$D25</f>
        <v>-0.06334254493502467</v>
      </c>
      <c r="F28" s="3"/>
      <c r="G28" s="3"/>
      <c r="H28" s="3"/>
      <c r="O28">
        <v>26</v>
      </c>
      <c r="P28">
        <f t="shared" si="1"/>
        <v>0.25000000000000006</v>
      </c>
      <c r="Q28">
        <f t="shared" si="0"/>
        <v>1.25</v>
      </c>
      <c r="R28" s="3">
        <f>C186</f>
        <v>0.8531778444257558</v>
      </c>
      <c r="S28" s="3">
        <f>D186</f>
        <v>1.8489295575601192</v>
      </c>
    </row>
    <row r="29" spans="2:19" ht="12.75">
      <c r="B29">
        <v>4</v>
      </c>
      <c r="C29" s="3">
        <f ca="1">NORMINV(RAND(),$C25,$B$1)</f>
        <v>0.4884467694946431</v>
      </c>
      <c r="D29" s="3">
        <f t="shared" si="2"/>
        <v>1.173417495521011</v>
      </c>
      <c r="E29" s="3">
        <f>D29-$D25</f>
        <v>-0.2700550578413634</v>
      </c>
      <c r="F29" s="3"/>
      <c r="G29" s="3"/>
      <c r="H29" s="3"/>
      <c r="O29">
        <v>27</v>
      </c>
      <c r="P29">
        <f t="shared" si="1"/>
        <v>0.26000000000000006</v>
      </c>
      <c r="Q29">
        <f t="shared" si="0"/>
        <v>1.2472746942367399</v>
      </c>
      <c r="R29" s="3">
        <f>C193</f>
        <v>0.8546010453124108</v>
      </c>
      <c r="S29" s="3">
        <f>D193</f>
        <v>1.8456887433079583</v>
      </c>
    </row>
    <row r="30" spans="2:19" ht="12.75">
      <c r="B30">
        <v>5</v>
      </c>
      <c r="C30" s="3">
        <f ca="1">NORMINV(RAND(),$C25,$B$1)</f>
        <v>0.4997878625215671</v>
      </c>
      <c r="D30" s="3">
        <f t="shared" si="2"/>
        <v>1.0033308092730013</v>
      </c>
      <c r="E30" s="3">
        <f>D30-$D25</f>
        <v>-0.4401417440893731</v>
      </c>
      <c r="F30" s="3"/>
      <c r="G30" s="3"/>
      <c r="H30" s="3"/>
      <c r="O30">
        <v>28</v>
      </c>
      <c r="P30">
        <f t="shared" si="1"/>
        <v>0.2700000000000001</v>
      </c>
      <c r="Q30">
        <f t="shared" si="0"/>
        <v>1.2184345884812355</v>
      </c>
      <c r="R30" s="3">
        <f>C200</f>
        <v>0.8516929051535949</v>
      </c>
      <c r="S30" s="3">
        <f>D200</f>
        <v>1.8504886579069306</v>
      </c>
    </row>
    <row r="31" spans="2:19" ht="12.75">
      <c r="B31" t="s">
        <v>15</v>
      </c>
      <c r="C31" s="3"/>
      <c r="D31" s="3"/>
      <c r="E31" s="4">
        <f>MAX(E26:E30)</f>
        <v>-0.06334254493502467</v>
      </c>
      <c r="F31" s="3"/>
      <c r="G31" s="3">
        <f>IF(E31&gt;0,1,EXP(E31/F26))</f>
        <v>0.6171024631208601</v>
      </c>
      <c r="H31" s="3">
        <f ca="1">RAND()</f>
        <v>0.9538369390720143</v>
      </c>
      <c r="O31">
        <v>29</v>
      </c>
      <c r="P31">
        <f t="shared" si="1"/>
        <v>0.2800000000000001</v>
      </c>
      <c r="Q31">
        <f t="shared" si="0"/>
        <v>1.1645798706418922</v>
      </c>
      <c r="R31" s="3">
        <f>C207</f>
        <v>0.8516929051535949</v>
      </c>
      <c r="S31" s="3">
        <f>D207</f>
        <v>1.8504886579069306</v>
      </c>
    </row>
    <row r="32" spans="1:19" ht="13.5" thickBot="1">
      <c r="A32" s="5"/>
      <c r="B32" s="6" t="s">
        <v>17</v>
      </c>
      <c r="C32" s="7">
        <f>IF(E31&gt;0,CHOOSE(MATCH(E31,E26:E30,0),C26,C27,C28,C29,C30),IF(H31&lt;=G31,CHOOSE(MATCH(E31,E26:E30,0),C26,C27,C28,C29,C30),C25))</f>
        <v>0.45805284205181235</v>
      </c>
      <c r="D32" s="7">
        <f t="shared" si="2"/>
        <v>1.4434725533623745</v>
      </c>
      <c r="E32" s="8"/>
      <c r="F32" s="8"/>
      <c r="G32" s="8"/>
      <c r="H32" s="8"/>
      <c r="O32">
        <v>30</v>
      </c>
      <c r="P32">
        <f t="shared" si="1"/>
        <v>0.2900000000000001</v>
      </c>
      <c r="Q32">
        <f t="shared" si="0"/>
        <v>1.089614928368734</v>
      </c>
      <c r="R32" s="3">
        <f>C214</f>
        <v>0.8516929051535949</v>
      </c>
      <c r="S32" s="3">
        <f>D214</f>
        <v>1.8504886579069306</v>
      </c>
    </row>
    <row r="33" spans="1:19" ht="12.75">
      <c r="A33">
        <v>5</v>
      </c>
      <c r="B33">
        <v>1</v>
      </c>
      <c r="C33" s="3">
        <f ca="1">NORMINV(RAND(),$C32,$B$1)</f>
        <v>0.3629480758520595</v>
      </c>
      <c r="D33" s="3">
        <f t="shared" si="2"/>
        <v>0.6666680334743622</v>
      </c>
      <c r="E33" s="3">
        <f>D33-$D32</f>
        <v>-0.7768045198880122</v>
      </c>
      <c r="F33" s="3">
        <f>F26*$D$1</f>
        <v>0.11809800000000004</v>
      </c>
      <c r="G33" s="3"/>
      <c r="H33" s="3"/>
      <c r="O33">
        <v>31</v>
      </c>
      <c r="P33">
        <f t="shared" si="1"/>
        <v>0.3000000000000001</v>
      </c>
      <c r="Q33">
        <f t="shared" si="0"/>
        <v>0.999999999999999</v>
      </c>
      <c r="R33" s="3">
        <f>C221</f>
        <v>0.8516929051535949</v>
      </c>
      <c r="S33" s="3">
        <f>D221</f>
        <v>1.8504886579069306</v>
      </c>
    </row>
    <row r="34" spans="2:19" ht="12.75">
      <c r="B34">
        <v>2</v>
      </c>
      <c r="C34" s="3">
        <f ca="1">NORMINV(RAND(),$C32,$B$1)</f>
        <v>0.46234928574048983</v>
      </c>
      <c r="D34" s="3">
        <f t="shared" si="2"/>
        <v>1.427988000027186</v>
      </c>
      <c r="E34" s="3">
        <f>D34-$D32</f>
        <v>-0.015484553335188389</v>
      </c>
      <c r="F34" s="3"/>
      <c r="G34" s="3"/>
      <c r="H34" s="3"/>
      <c r="O34">
        <v>32</v>
      </c>
      <c r="P34">
        <f t="shared" si="1"/>
        <v>0.3100000000000001</v>
      </c>
      <c r="Q34">
        <f t="shared" si="0"/>
        <v>0.9042047317437654</v>
      </c>
      <c r="R34" s="3">
        <f>C228</f>
        <v>0.8516929051535949</v>
      </c>
      <c r="S34" s="3">
        <f>D228</f>
        <v>1.8504886579069306</v>
      </c>
    </row>
    <row r="35" spans="2:19" ht="12.75">
      <c r="B35">
        <v>3</v>
      </c>
      <c r="C35" s="3">
        <f ca="1">NORMINV(RAND(),$C32,$B$1)</f>
        <v>0.45501978012686534</v>
      </c>
      <c r="D35" s="3">
        <f t="shared" si="2"/>
        <v>1.4493734122846067</v>
      </c>
      <c r="E35" s="3">
        <f>D35-$D32</f>
        <v>0.005900858922232244</v>
      </c>
      <c r="F35" s="3"/>
      <c r="G35" s="3"/>
      <c r="H35" s="3"/>
      <c r="O35">
        <v>33</v>
      </c>
      <c r="P35">
        <f t="shared" si="1"/>
        <v>0.3200000000000001</v>
      </c>
      <c r="Q35">
        <f aca="true" t="shared" si="3" ref="Q35:Q66">P35*SIN(10*PI()*P35)+1</f>
        <v>0.8119087192664077</v>
      </c>
      <c r="R35" s="3">
        <f>C235</f>
        <v>0.8516929051535949</v>
      </c>
      <c r="S35" s="3">
        <f>D235</f>
        <v>1.8504886579069306</v>
      </c>
    </row>
    <row r="36" spans="2:19" ht="12.75">
      <c r="B36">
        <v>4</v>
      </c>
      <c r="C36" s="3">
        <f ca="1">NORMINV(RAND(),$C32,$B$1)</f>
        <v>0.6317379528154318</v>
      </c>
      <c r="D36" s="3">
        <f t="shared" si="2"/>
        <v>1.5305892482760206</v>
      </c>
      <c r="E36" s="3">
        <f>D36-$D32</f>
        <v>0.08711669491364615</v>
      </c>
      <c r="F36" s="3"/>
      <c r="G36" s="3"/>
      <c r="H36" s="3"/>
      <c r="O36">
        <v>34</v>
      </c>
      <c r="P36">
        <f aca="true" t="shared" si="4" ref="P36:P67">P35+$R$1</f>
        <v>0.3300000000000001</v>
      </c>
      <c r="Q36">
        <f t="shared" si="3"/>
        <v>0.7330243918562667</v>
      </c>
      <c r="R36" s="3">
        <f>C242</f>
        <v>0.8516929051535949</v>
      </c>
      <c r="S36" s="3">
        <f>D242</f>
        <v>1.8504886579069306</v>
      </c>
    </row>
    <row r="37" spans="2:19" ht="12.75">
      <c r="B37">
        <v>5</v>
      </c>
      <c r="C37" s="3">
        <f ca="1">NORMINV(RAND(),$C32,$B$1)</f>
        <v>0.4561132386490993</v>
      </c>
      <c r="D37" s="3">
        <f t="shared" si="2"/>
        <v>1.4477273357928326</v>
      </c>
      <c r="E37" s="3">
        <f>D37-$D32</f>
        <v>0.004254782430458182</v>
      </c>
      <c r="F37" s="3"/>
      <c r="G37" s="3"/>
      <c r="H37" s="3"/>
      <c r="O37">
        <v>35</v>
      </c>
      <c r="P37">
        <f t="shared" si="4"/>
        <v>0.34000000000000014</v>
      </c>
      <c r="Q37">
        <f t="shared" si="3"/>
        <v>0.6766407844596474</v>
      </c>
      <c r="R37" s="3">
        <f>C249</f>
        <v>0.8516929051535949</v>
      </c>
      <c r="S37" s="3">
        <f>D249</f>
        <v>1.8504886579069306</v>
      </c>
    </row>
    <row r="38" spans="2:19" ht="12.75">
      <c r="B38" t="s">
        <v>15</v>
      </c>
      <c r="C38" s="3"/>
      <c r="D38" s="3"/>
      <c r="E38" s="4">
        <f>MAX(E33:E37)</f>
        <v>0.08711669491364615</v>
      </c>
      <c r="F38" s="3"/>
      <c r="G38" s="3">
        <f>IF(E38&gt;0,1,EXP(E38/F33))</f>
        <v>1</v>
      </c>
      <c r="H38" s="3">
        <f ca="1">RAND()</f>
        <v>0.3743587541410105</v>
      </c>
      <c r="O38">
        <v>36</v>
      </c>
      <c r="P38">
        <f t="shared" si="4"/>
        <v>0.35000000000000014</v>
      </c>
      <c r="Q38">
        <f t="shared" si="3"/>
        <v>0.6499999999999999</v>
      </c>
      <c r="R38" s="3">
        <f>C256</f>
        <v>0.8465402703297941</v>
      </c>
      <c r="S38" s="3">
        <f>D256</f>
        <v>1.8415448261318197</v>
      </c>
    </row>
    <row r="39" spans="1:19" ht="13.5" thickBot="1">
      <c r="A39" s="5"/>
      <c r="B39" s="6" t="s">
        <v>17</v>
      </c>
      <c r="C39" s="7">
        <f>IF(E38&gt;0,CHOOSE(MATCH(E38,E33:E37,0),C33,C34,C35,C36,C37),IF(H38&lt;=G38,CHOOSE(MATCH(E38,E33:E37,0),C33,C34,C35,C36,C37),C32))</f>
        <v>0.6317379528154318</v>
      </c>
      <c r="D39" s="7">
        <f t="shared" si="2"/>
        <v>1.5305892482760206</v>
      </c>
      <c r="E39" s="8"/>
      <c r="F39" s="8"/>
      <c r="G39" s="8"/>
      <c r="H39" s="8"/>
      <c r="O39">
        <v>37</v>
      </c>
      <c r="P39">
        <f t="shared" si="4"/>
        <v>0.36000000000000015</v>
      </c>
      <c r="Q39">
        <f t="shared" si="3"/>
        <v>0.6576196541337451</v>
      </c>
      <c r="R39" s="3">
        <f>C263</f>
        <v>0.8465402703297941</v>
      </c>
      <c r="S39" s="3">
        <f>D263</f>
        <v>1.8415448261318197</v>
      </c>
    </row>
    <row r="40" spans="1:19" ht="12.75">
      <c r="A40">
        <v>6</v>
      </c>
      <c r="B40">
        <v>1</v>
      </c>
      <c r="C40" s="3">
        <f ca="1">NORMINV(RAND(),$C39,$B$1)</f>
        <v>0.631344783250638</v>
      </c>
      <c r="D40" s="3">
        <f t="shared" si="2"/>
        <v>1.5259861218658057</v>
      </c>
      <c r="E40" s="3">
        <f>D40-$D39</f>
        <v>-0.004603126410214875</v>
      </c>
      <c r="F40" s="3">
        <f>F33*$D$1</f>
        <v>0.10628820000000004</v>
      </c>
      <c r="G40" s="3"/>
      <c r="H40" s="3"/>
      <c r="O40">
        <v>38</v>
      </c>
      <c r="P40">
        <f t="shared" si="4"/>
        <v>0.37000000000000016</v>
      </c>
      <c r="Q40">
        <f t="shared" si="3"/>
        <v>0.7006637120812704</v>
      </c>
      <c r="R40" s="3">
        <f>C270</f>
        <v>0.8555907641634839</v>
      </c>
      <c r="S40" s="3">
        <f>D270</f>
        <v>1.8424275656564117</v>
      </c>
    </row>
    <row r="41" spans="2:19" ht="12.75">
      <c r="B41">
        <v>2</v>
      </c>
      <c r="C41" s="3">
        <f ca="1">NORMINV(RAND(),$C39,$B$1)</f>
        <v>0.548465139858726</v>
      </c>
      <c r="D41" s="3">
        <f t="shared" si="2"/>
        <v>0.45217234848191523</v>
      </c>
      <c r="E41" s="3">
        <f>D41-$D39</f>
        <v>-1.0784168997941053</v>
      </c>
      <c r="F41" s="3"/>
      <c r="G41" s="3"/>
      <c r="H41" s="3"/>
      <c r="O41">
        <v>39</v>
      </c>
      <c r="P41">
        <f t="shared" si="4"/>
        <v>0.38000000000000017</v>
      </c>
      <c r="Q41">
        <f t="shared" si="3"/>
        <v>0.7766416041288616</v>
      </c>
      <c r="R41" s="3">
        <f>C277</f>
        <v>0.8555907641634839</v>
      </c>
      <c r="S41" s="3">
        <f>D277</f>
        <v>1.8424275656564117</v>
      </c>
    </row>
    <row r="42" spans="2:19" ht="12.75">
      <c r="B42">
        <v>3</v>
      </c>
      <c r="C42" s="3">
        <f ca="1">NORMINV(RAND(),$C39,$B$1)</f>
        <v>0.6366544445857234</v>
      </c>
      <c r="D42" s="3">
        <f t="shared" si="2"/>
        <v>1.5815133042893255</v>
      </c>
      <c r="E42" s="3">
        <f>D42-$D39</f>
        <v>0.05092405601330485</v>
      </c>
      <c r="F42" s="3"/>
      <c r="G42" s="3"/>
      <c r="H42" s="3"/>
      <c r="O42">
        <v>40</v>
      </c>
      <c r="P42">
        <f t="shared" si="4"/>
        <v>0.3900000000000002</v>
      </c>
      <c r="Q42">
        <f t="shared" si="3"/>
        <v>0.8794833721937723</v>
      </c>
      <c r="R42" s="3">
        <f>C284</f>
        <v>0.8555907641634839</v>
      </c>
      <c r="S42" s="3">
        <f>D284</f>
        <v>1.8424275656564117</v>
      </c>
    </row>
    <row r="43" spans="2:19" ht="12.75">
      <c r="B43">
        <v>4</v>
      </c>
      <c r="C43" s="3">
        <f ca="1">NORMINV(RAND(),$C39,$B$1)</f>
        <v>0.7224649243206637</v>
      </c>
      <c r="D43" s="3">
        <f t="shared" si="2"/>
        <v>0.5314022159656002</v>
      </c>
      <c r="E43" s="3">
        <f>D43-$D39</f>
        <v>-0.9991870323104204</v>
      </c>
      <c r="F43" s="3"/>
      <c r="G43" s="3"/>
      <c r="H43" s="3"/>
      <c r="O43">
        <v>41</v>
      </c>
      <c r="P43">
        <f t="shared" si="4"/>
        <v>0.4000000000000002</v>
      </c>
      <c r="Q43">
        <f t="shared" si="3"/>
        <v>1.000000000000002</v>
      </c>
      <c r="R43" s="3">
        <f>C291</f>
        <v>0.8555907641634839</v>
      </c>
      <c r="S43" s="3">
        <f>D291</f>
        <v>1.8424275656564117</v>
      </c>
    </row>
    <row r="44" spans="2:19" ht="12.75">
      <c r="B44">
        <v>5</v>
      </c>
      <c r="C44" s="3">
        <f ca="1">NORMINV(RAND(),$C39,$B$1)</f>
        <v>0.6151299384972967</v>
      </c>
      <c r="D44" s="3">
        <f t="shared" si="2"/>
        <v>1.2814981730709205</v>
      </c>
      <c r="E44" s="3">
        <f>D44-$D39</f>
        <v>-0.2490910752051001</v>
      </c>
      <c r="F44" s="3"/>
      <c r="G44" s="3"/>
      <c r="H44" s="3"/>
      <c r="O44">
        <v>42</v>
      </c>
      <c r="P44">
        <f t="shared" si="4"/>
        <v>0.4100000000000002</v>
      </c>
      <c r="Q44">
        <f t="shared" si="3"/>
        <v>1.1266969676937304</v>
      </c>
      <c r="R44" s="3">
        <f>C298</f>
        <v>0.8555907641634839</v>
      </c>
      <c r="S44" s="3">
        <f>D298</f>
        <v>1.8424275656564117</v>
      </c>
    </row>
    <row r="45" spans="2:19" ht="12.75">
      <c r="B45" t="s">
        <v>15</v>
      </c>
      <c r="C45" s="3"/>
      <c r="D45" s="3"/>
      <c r="E45" s="4">
        <f>MAX(E40:E44)</f>
        <v>0.05092405601330485</v>
      </c>
      <c r="F45" s="3"/>
      <c r="G45" s="3">
        <f>IF(E45&gt;0,1,EXP(E45/F40))</f>
        <v>1</v>
      </c>
      <c r="H45" s="3">
        <f ca="1">RAND()</f>
        <v>0.7396394196568293</v>
      </c>
      <c r="O45">
        <v>43</v>
      </c>
      <c r="P45">
        <f t="shared" si="4"/>
        <v>0.4200000000000002</v>
      </c>
      <c r="Q45">
        <f t="shared" si="3"/>
        <v>1.2468698059628411</v>
      </c>
      <c r="R45" s="3">
        <f>C305</f>
        <v>0.8555907641634839</v>
      </c>
      <c r="S45" s="3">
        <f>D305</f>
        <v>1.8424275656564117</v>
      </c>
    </row>
    <row r="46" spans="1:19" ht="13.5" thickBot="1">
      <c r="A46" s="5"/>
      <c r="B46" s="6" t="s">
        <v>17</v>
      </c>
      <c r="C46" s="7">
        <f>IF(E45&gt;0,CHOOSE(MATCH(E45,E40:E44,0),C40,C41,C42,C43,C44),IF(H45&lt;=G45,CHOOSE(MATCH(E45,E40:E44,0),C40,C41,C42,C43,C44),C39))</f>
        <v>0.6366544445857234</v>
      </c>
      <c r="D46" s="7">
        <f t="shared" si="2"/>
        <v>1.5815133042893255</v>
      </c>
      <c r="E46" s="8"/>
      <c r="F46" s="8"/>
      <c r="G46" s="8"/>
      <c r="H46" s="8"/>
      <c r="O46">
        <v>44</v>
      </c>
      <c r="P46">
        <f t="shared" si="4"/>
        <v>0.4300000000000002</v>
      </c>
      <c r="Q46">
        <f t="shared" si="3"/>
        <v>1.3478773075812294</v>
      </c>
      <c r="R46" s="3">
        <f>C312</f>
        <v>0.8555907641634839</v>
      </c>
      <c r="S46" s="3">
        <f>D312</f>
        <v>1.8424275656564117</v>
      </c>
    </row>
    <row r="47" spans="1:19" ht="12.75">
      <c r="A47">
        <v>7</v>
      </c>
      <c r="B47">
        <v>1</v>
      </c>
      <c r="C47" s="3">
        <f ca="1">NORMINV(RAND(),$C46,$B$1)</f>
        <v>0.7246447483843906</v>
      </c>
      <c r="D47" s="3">
        <f t="shared" si="2"/>
        <v>0.493349261093028</v>
      </c>
      <c r="E47" s="3">
        <f>D47-$D46</f>
        <v>-1.0881640431962976</v>
      </c>
      <c r="F47" s="3">
        <f>F40*$D$1</f>
        <v>0.09565938000000004</v>
      </c>
      <c r="G47" s="3"/>
      <c r="H47" s="3"/>
      <c r="O47">
        <v>45</v>
      </c>
      <c r="P47">
        <f t="shared" si="4"/>
        <v>0.4400000000000002</v>
      </c>
      <c r="Q47">
        <f t="shared" si="3"/>
        <v>1.4184648671698687</v>
      </c>
      <c r="R47" s="3">
        <f>C319</f>
        <v>0.8512706308909087</v>
      </c>
      <c r="S47" s="3">
        <f>D319</f>
        <v>1.8505924921597434</v>
      </c>
    </row>
    <row r="48" spans="2:19" ht="12.75">
      <c r="B48">
        <v>2</v>
      </c>
      <c r="C48" s="3">
        <f ca="1">NORMINV(RAND(),$C46,$B$1)</f>
        <v>0.7553477059601648</v>
      </c>
      <c r="D48" s="3">
        <f t="shared" si="2"/>
        <v>0.25528710966267754</v>
      </c>
      <c r="E48" s="3">
        <f>D48-$D46</f>
        <v>-1.3262261946266478</v>
      </c>
      <c r="F48" s="3"/>
      <c r="G48" s="3"/>
      <c r="H48" s="3"/>
      <c r="O48">
        <v>46</v>
      </c>
      <c r="P48">
        <f t="shared" si="4"/>
        <v>0.45000000000000023</v>
      </c>
      <c r="Q48">
        <f t="shared" si="3"/>
        <v>1.4500000000000002</v>
      </c>
      <c r="R48" s="3">
        <f>C326</f>
        <v>0.8512706308909087</v>
      </c>
      <c r="S48" s="3">
        <f>D326</f>
        <v>1.8505924921597434</v>
      </c>
    </row>
    <row r="49" spans="2:19" ht="12.75">
      <c r="B49">
        <v>3</v>
      </c>
      <c r="C49" s="3">
        <f ca="1">NORMINV(RAND(),$C46,$B$1)</f>
        <v>0.6783820788690423</v>
      </c>
      <c r="D49" s="3">
        <f t="shared" si="2"/>
        <v>1.4261118251897806</v>
      </c>
      <c r="E49" s="3">
        <f>D49-$D46</f>
        <v>-0.15540147909954483</v>
      </c>
      <c r="F49" s="3"/>
      <c r="G49" s="3"/>
      <c r="H49" s="3"/>
      <c r="O49">
        <v>47</v>
      </c>
      <c r="P49">
        <f t="shared" si="4"/>
        <v>0.46000000000000024</v>
      </c>
      <c r="Q49">
        <f t="shared" si="3"/>
        <v>1.4374859974957699</v>
      </c>
      <c r="R49" s="3">
        <f>C333</f>
        <v>0.8512706308909087</v>
      </c>
      <c r="S49" s="3">
        <f>D333</f>
        <v>1.8505924921597434</v>
      </c>
    </row>
    <row r="50" spans="2:19" ht="12.75">
      <c r="B50">
        <v>4</v>
      </c>
      <c r="C50" s="3">
        <f ca="1">NORMINV(RAND(),$C46,$B$1)</f>
        <v>0.6448734581917772</v>
      </c>
      <c r="D50" s="3">
        <f t="shared" si="2"/>
        <v>1.6365279208976102</v>
      </c>
      <c r="E50" s="3">
        <f>D50-$D46</f>
        <v>0.05501461660828477</v>
      </c>
      <c r="F50" s="3"/>
      <c r="G50" s="3"/>
      <c r="H50" s="3"/>
      <c r="O50">
        <v>48</v>
      </c>
      <c r="P50">
        <f t="shared" si="4"/>
        <v>0.47000000000000025</v>
      </c>
      <c r="Q50">
        <f t="shared" si="3"/>
        <v>1.3802379873562236</v>
      </c>
      <c r="R50" s="3">
        <f>C340</f>
        <v>0.8512706308909087</v>
      </c>
      <c r="S50" s="3">
        <f>D340</f>
        <v>1.8505924921597434</v>
      </c>
    </row>
    <row r="51" spans="2:19" ht="12.75">
      <c r="B51">
        <v>5</v>
      </c>
      <c r="C51" s="3">
        <f ca="1">NORMINV(RAND(),$C46,$B$1)</f>
        <v>0.7498699606417915</v>
      </c>
      <c r="D51" s="3">
        <f t="shared" si="2"/>
        <v>0.2501362969140939</v>
      </c>
      <c r="E51" s="3">
        <f>D51-$D46</f>
        <v>-1.3313770073752316</v>
      </c>
      <c r="F51" s="3"/>
      <c r="G51" s="3"/>
      <c r="H51" s="3"/>
      <c r="O51">
        <v>49</v>
      </c>
      <c r="P51">
        <f t="shared" si="4"/>
        <v>0.48000000000000026</v>
      </c>
      <c r="Q51">
        <f t="shared" si="3"/>
        <v>1.282136921100384</v>
      </c>
      <c r="R51" s="3">
        <f>C347</f>
        <v>0.8512706308909087</v>
      </c>
      <c r="S51" s="3">
        <f>D347</f>
        <v>1.8505924921597434</v>
      </c>
    </row>
    <row r="52" spans="2:19" ht="12.75">
      <c r="B52" t="s">
        <v>15</v>
      </c>
      <c r="C52" s="3"/>
      <c r="D52" s="3"/>
      <c r="E52" s="4">
        <f>MAX(E47:E51)</f>
        <v>0.05501461660828477</v>
      </c>
      <c r="F52" s="3"/>
      <c r="G52" s="3">
        <f>IF(E52&gt;0,1,EXP(E52/F47))</f>
        <v>1</v>
      </c>
      <c r="H52" s="3">
        <f ca="1">RAND()</f>
        <v>0.9881379031952476</v>
      </c>
      <c r="O52">
        <v>50</v>
      </c>
      <c r="P52">
        <f t="shared" si="4"/>
        <v>0.49000000000000027</v>
      </c>
      <c r="Q52">
        <f t="shared" si="3"/>
        <v>1.1514183272437204</v>
      </c>
      <c r="R52" s="3">
        <f>C354</f>
        <v>0.8512706308909087</v>
      </c>
      <c r="S52" s="3">
        <f>D354</f>
        <v>1.8505924921597434</v>
      </c>
    </row>
    <row r="53" spans="1:19" ht="13.5" thickBot="1">
      <c r="A53" s="5"/>
      <c r="B53" s="6" t="s">
        <v>17</v>
      </c>
      <c r="C53" s="7">
        <f>IF(E52&gt;0,CHOOSE(MATCH(E52,E47:E51,0),C47,C48,C49,C50,C51),IF(H52&lt;=G52,CHOOSE(MATCH(E52,E47:E51,0),C47,C48,C49,C50,C51),C46))</f>
        <v>0.6448734581917772</v>
      </c>
      <c r="D53" s="7">
        <f t="shared" si="2"/>
        <v>1.6365279208976102</v>
      </c>
      <c r="E53" s="8"/>
      <c r="F53" s="8"/>
      <c r="G53" s="8"/>
      <c r="H53" s="8"/>
      <c r="O53">
        <v>51</v>
      </c>
      <c r="P53">
        <f t="shared" si="4"/>
        <v>0.5000000000000002</v>
      </c>
      <c r="Q53">
        <f t="shared" si="3"/>
        <v>0.9999999999999968</v>
      </c>
      <c r="R53" s="3">
        <f>C361</f>
        <v>0.8512706308909087</v>
      </c>
      <c r="S53" s="3">
        <f>D361</f>
        <v>1.8505924921597434</v>
      </c>
    </row>
    <row r="54" spans="1:19" ht="12.75">
      <c r="A54">
        <v>8</v>
      </c>
      <c r="B54">
        <v>1</v>
      </c>
      <c r="C54" s="3">
        <f ca="1">NORMINV(RAND(),$C53,$B$1)</f>
        <v>0.6925140701731851</v>
      </c>
      <c r="D54" s="3">
        <f t="shared" si="2"/>
        <v>1.1613665308724728</v>
      </c>
      <c r="E54" s="3">
        <f>D54-$D53</f>
        <v>-0.47516139002513746</v>
      </c>
      <c r="F54" s="3">
        <f>F47*$D$1</f>
        <v>0.08609344200000005</v>
      </c>
      <c r="G54" s="3"/>
      <c r="H54" s="3"/>
      <c r="O54">
        <v>52</v>
      </c>
      <c r="P54">
        <f t="shared" si="4"/>
        <v>0.5100000000000002</v>
      </c>
      <c r="Q54">
        <f t="shared" si="3"/>
        <v>0.8424013328687727</v>
      </c>
      <c r="R54" s="3">
        <f>C368</f>
        <v>0.8512706308909087</v>
      </c>
      <c r="S54" s="3">
        <f>D368</f>
        <v>1.8505924921597434</v>
      </c>
    </row>
    <row r="55" spans="2:19" ht="12.75">
      <c r="B55">
        <v>2</v>
      </c>
      <c r="C55" s="3">
        <f ca="1">NORMINV(RAND(),$C53,$B$1)</f>
        <v>0.6548662412666308</v>
      </c>
      <c r="D55" s="3">
        <f t="shared" si="2"/>
        <v>1.6472285232759132</v>
      </c>
      <c r="E55" s="3">
        <f>D55-$D53</f>
        <v>0.010700602378302948</v>
      </c>
      <c r="F55" s="3"/>
      <c r="G55" s="3"/>
      <c r="H55" s="3"/>
      <c r="O55">
        <v>53</v>
      </c>
      <c r="P55">
        <f t="shared" si="4"/>
        <v>0.5200000000000002</v>
      </c>
      <c r="Q55">
        <f t="shared" si="3"/>
        <v>0.6943516688079111</v>
      </c>
      <c r="R55" s="3">
        <f>C375</f>
        <v>0.8512706308909087</v>
      </c>
      <c r="S55" s="3">
        <f>D375</f>
        <v>1.8505924921597434</v>
      </c>
    </row>
    <row r="56" spans="2:19" ht="12.75">
      <c r="B56">
        <v>3</v>
      </c>
      <c r="C56" s="3">
        <f ca="1">NORMINV(RAND(),$C53,$B$1)</f>
        <v>0.5948264506263465</v>
      </c>
      <c r="D56" s="3">
        <f t="shared" si="2"/>
        <v>0.9037468482048147</v>
      </c>
      <c r="E56" s="3">
        <f>D56-$D53</f>
        <v>-0.7327810726927956</v>
      </c>
      <c r="F56" s="3"/>
      <c r="G56" s="3"/>
      <c r="H56" s="3"/>
      <c r="O56">
        <v>54</v>
      </c>
      <c r="P56">
        <f t="shared" si="4"/>
        <v>0.5300000000000002</v>
      </c>
      <c r="Q56">
        <f t="shared" si="3"/>
        <v>0.571220992981275</v>
      </c>
      <c r="R56" s="3">
        <f>C382</f>
        <v>0.8512706308909087</v>
      </c>
      <c r="S56" s="3">
        <f>D382</f>
        <v>1.8505924921597434</v>
      </c>
    </row>
    <row r="57" spans="2:19" ht="12.75">
      <c r="B57">
        <v>4</v>
      </c>
      <c r="C57" s="3">
        <f ca="1">NORMINV(RAND(),$C53,$B$1)</f>
        <v>0.7100478189356705</v>
      </c>
      <c r="D57" s="3">
        <f t="shared" si="2"/>
        <v>0.7795689246099632</v>
      </c>
      <c r="E57" s="3">
        <f>D57-$D53</f>
        <v>-0.856958996287647</v>
      </c>
      <c r="F57" s="3"/>
      <c r="G57" s="3"/>
      <c r="H57" s="3"/>
      <c r="O57">
        <v>55</v>
      </c>
      <c r="P57">
        <f t="shared" si="4"/>
        <v>0.5400000000000003</v>
      </c>
      <c r="Q57">
        <f t="shared" si="3"/>
        <v>0.4864294812006158</v>
      </c>
      <c r="R57" s="3">
        <f>C389</f>
        <v>0.8512706308909087</v>
      </c>
      <c r="S57" s="3">
        <f>D389</f>
        <v>1.8505924921597434</v>
      </c>
    </row>
    <row r="58" spans="2:19" ht="12.75">
      <c r="B58">
        <v>5</v>
      </c>
      <c r="C58" s="3">
        <f ca="1">NORMINV(RAND(),$C53,$B$1)</f>
        <v>0.6433860734816687</v>
      </c>
      <c r="D58" s="3">
        <f t="shared" si="2"/>
        <v>1.6295473169465353</v>
      </c>
      <c r="E58" s="3">
        <f>D58-$D53</f>
        <v>-0.006980603951074915</v>
      </c>
      <c r="F58" s="3"/>
      <c r="G58" s="3"/>
      <c r="H58" s="3"/>
      <c r="O58">
        <v>56</v>
      </c>
      <c r="P58">
        <f t="shared" si="4"/>
        <v>0.5500000000000003</v>
      </c>
      <c r="Q58">
        <f t="shared" si="3"/>
        <v>0.44999999999999973</v>
      </c>
      <c r="R58" s="3">
        <f>C396</f>
        <v>0.8512706308909087</v>
      </c>
      <c r="S58" s="3">
        <f>D396</f>
        <v>1.8505924921597434</v>
      </c>
    </row>
    <row r="59" spans="2:19" ht="12.75">
      <c r="B59" t="s">
        <v>15</v>
      </c>
      <c r="C59" s="3"/>
      <c r="D59" s="3"/>
      <c r="E59" s="4">
        <f>MAX(E54:E58)</f>
        <v>0.010700602378302948</v>
      </c>
      <c r="F59" s="3"/>
      <c r="G59" s="3">
        <f>IF(E59&gt;0,1,EXP(E59/F54))</f>
        <v>1</v>
      </c>
      <c r="H59" s="3">
        <f ca="1">RAND()</f>
        <v>0.06201083569122401</v>
      </c>
      <c r="O59">
        <v>57</v>
      </c>
      <c r="P59">
        <f t="shared" si="4"/>
        <v>0.5600000000000003</v>
      </c>
      <c r="Q59">
        <f t="shared" si="3"/>
        <v>0.4674083508747148</v>
      </c>
      <c r="R59" s="3">
        <f>C403</f>
        <v>0.8512706308909087</v>
      </c>
      <c r="S59" s="3">
        <f>D403</f>
        <v>1.8505924921597434</v>
      </c>
    </row>
    <row r="60" spans="1:19" ht="13.5" thickBot="1">
      <c r="A60" s="5"/>
      <c r="B60" s="6" t="s">
        <v>17</v>
      </c>
      <c r="C60" s="7">
        <f>IF(E59&gt;0,CHOOSE(MATCH(E59,E54:E58,0),C54,C55,C56,C57,C58),IF(H59&lt;=G59,CHOOSE(MATCH(E59,E54:E58,0),C54,C55,C56,C57,C58),C53))</f>
        <v>0.6548662412666308</v>
      </c>
      <c r="D60" s="7">
        <f t="shared" si="2"/>
        <v>1.6472285232759132</v>
      </c>
      <c r="E60" s="8"/>
      <c r="F60" s="8"/>
      <c r="G60" s="8"/>
      <c r="H60" s="8"/>
      <c r="O60">
        <v>58</v>
      </c>
      <c r="P60">
        <f t="shared" si="4"/>
        <v>0.5700000000000003</v>
      </c>
      <c r="Q60">
        <f t="shared" si="3"/>
        <v>0.5388603132062826</v>
      </c>
      <c r="R60" s="3">
        <f>C410</f>
        <v>0.8512706308909087</v>
      </c>
      <c r="S60" s="3">
        <f>D410</f>
        <v>1.8505924921597434</v>
      </c>
    </row>
    <row r="61" spans="1:19" ht="12.75">
      <c r="A61">
        <v>9</v>
      </c>
      <c r="B61">
        <v>1</v>
      </c>
      <c r="C61" s="3">
        <f ca="1">NORMINV(RAND(),$C60,$B$1)</f>
        <v>0.7570775578712419</v>
      </c>
      <c r="D61" s="3">
        <f t="shared" si="2"/>
        <v>0.261559913890258</v>
      </c>
      <c r="E61" s="3">
        <f>D61-$D60</f>
        <v>-1.3856686093856552</v>
      </c>
      <c r="F61" s="3">
        <f>F54*$D$1</f>
        <v>0.07748409780000004</v>
      </c>
      <c r="G61" s="3"/>
      <c r="H61" s="3"/>
      <c r="O61">
        <v>59</v>
      </c>
      <c r="P61">
        <f t="shared" si="4"/>
        <v>0.5800000000000003</v>
      </c>
      <c r="Q61">
        <f t="shared" si="3"/>
        <v>0.6590845536703701</v>
      </c>
      <c r="R61" s="3">
        <f>C417</f>
        <v>0.8512706308909087</v>
      </c>
      <c r="S61" s="3">
        <f>D417</f>
        <v>1.8505924921597434</v>
      </c>
    </row>
    <row r="62" spans="2:19" ht="12.75">
      <c r="B62">
        <v>2</v>
      </c>
      <c r="C62" s="3">
        <f ca="1">NORMINV(RAND(),$C60,$B$1)</f>
        <v>0.7016584856948241</v>
      </c>
      <c r="D62" s="3">
        <f t="shared" si="2"/>
        <v>0.9634581214822459</v>
      </c>
      <c r="E62" s="3">
        <f>D62-$D60</f>
        <v>-0.6837704017936673</v>
      </c>
      <c r="F62" s="3"/>
      <c r="G62" s="3"/>
      <c r="H62" s="3"/>
      <c r="O62">
        <v>60</v>
      </c>
      <c r="P62">
        <f t="shared" si="4"/>
        <v>0.5900000000000003</v>
      </c>
      <c r="Q62">
        <f t="shared" si="3"/>
        <v>0.8176799733187855</v>
      </c>
      <c r="R62" s="3">
        <f>C424</f>
        <v>0.8512706308909087</v>
      </c>
      <c r="S62" s="3">
        <f>D424</f>
        <v>1.8505924921597434</v>
      </c>
    </row>
    <row r="63" spans="2:19" ht="12.75">
      <c r="B63">
        <v>3</v>
      </c>
      <c r="C63" s="3">
        <f ca="1">NORMINV(RAND(),$C60,$B$1)</f>
        <v>0.6887401942562248</v>
      </c>
      <c r="D63" s="3">
        <f t="shared" si="2"/>
        <v>1.2385837747235895</v>
      </c>
      <c r="E63" s="3">
        <f>D63-$D60</f>
        <v>-0.4086447485523237</v>
      </c>
      <c r="F63" s="3"/>
      <c r="G63" s="3"/>
      <c r="H63" s="3"/>
      <c r="O63">
        <v>61</v>
      </c>
      <c r="P63">
        <f t="shared" si="4"/>
        <v>0.6000000000000003</v>
      </c>
      <c r="Q63">
        <f t="shared" si="3"/>
        <v>1.000000000000006</v>
      </c>
      <c r="R63" s="3">
        <f>C431</f>
        <v>0.8512706308909087</v>
      </c>
      <c r="S63" s="3">
        <f>D431</f>
        <v>1.8505924921597434</v>
      </c>
    </row>
    <row r="64" spans="2:19" ht="12.75">
      <c r="B64">
        <v>4</v>
      </c>
      <c r="C64" s="3">
        <f ca="1">NORMINV(RAND(),$C60,$B$1)</f>
        <v>0.6662485421039582</v>
      </c>
      <c r="D64" s="3">
        <f t="shared" si="2"/>
        <v>1.5813141023481383</v>
      </c>
      <c r="E64" s="3">
        <f>D64-$D60</f>
        <v>-0.06591442092777489</v>
      </c>
      <c r="F64" s="3"/>
      <c r="G64" s="3"/>
      <c r="H64" s="3"/>
      <c r="O64">
        <v>62</v>
      </c>
      <c r="P64">
        <f t="shared" si="4"/>
        <v>0.6100000000000003</v>
      </c>
      <c r="Q64">
        <f t="shared" si="3"/>
        <v>1.1885003665687228</v>
      </c>
      <c r="R64" s="3">
        <f>C438</f>
        <v>0.8512706308909087</v>
      </c>
      <c r="S64" s="3">
        <f>D438</f>
        <v>1.8505924921597434</v>
      </c>
    </row>
    <row r="65" spans="2:19" ht="12.75">
      <c r="B65">
        <v>5</v>
      </c>
      <c r="C65" s="3">
        <f ca="1">NORMINV(RAND(),$C60,$B$1)</f>
        <v>0.7235569205764818</v>
      </c>
      <c r="D65" s="3">
        <f t="shared" si="2"/>
        <v>0.5120809281314658</v>
      </c>
      <c r="E65" s="3">
        <f>D65-$D60</f>
        <v>-1.1351475951444474</v>
      </c>
      <c r="F65" s="3"/>
      <c r="G65" s="3"/>
      <c r="H65" s="3"/>
      <c r="O65">
        <v>63</v>
      </c>
      <c r="P65">
        <f t="shared" si="4"/>
        <v>0.6200000000000003</v>
      </c>
      <c r="Q65">
        <f t="shared" si="3"/>
        <v>1.3644268564213384</v>
      </c>
      <c r="R65" s="3">
        <f>C445</f>
        <v>0.8512706308909087</v>
      </c>
      <c r="S65" s="3">
        <f>D445</f>
        <v>1.8505924921597434</v>
      </c>
    </row>
    <row r="66" spans="2:19" ht="12.75">
      <c r="B66" t="s">
        <v>15</v>
      </c>
      <c r="C66" s="3"/>
      <c r="D66" s="3"/>
      <c r="E66" s="4">
        <f>MAX(E61:E65)</f>
        <v>-0.06591442092777489</v>
      </c>
      <c r="F66" s="3"/>
      <c r="G66" s="3">
        <f>IF(E66&gt;0,1,EXP(E66/F61))</f>
        <v>0.42712301814500575</v>
      </c>
      <c r="H66" s="3">
        <f ca="1">RAND()</f>
        <v>0.05186570326522244</v>
      </c>
      <c r="O66">
        <v>64</v>
      </c>
      <c r="P66">
        <f t="shared" si="4"/>
        <v>0.6300000000000003</v>
      </c>
      <c r="Q66">
        <f t="shared" si="3"/>
        <v>1.50968070645622</v>
      </c>
      <c r="R66" s="3">
        <f>C452</f>
        <v>0.8512706308909087</v>
      </c>
      <c r="S66" s="3">
        <f>D452</f>
        <v>1.8505924921597434</v>
      </c>
    </row>
    <row r="67" spans="1:19" ht="13.5" thickBot="1">
      <c r="A67" s="5"/>
      <c r="B67" s="6" t="s">
        <v>17</v>
      </c>
      <c r="C67" s="7">
        <f>IF(E66&gt;0,CHOOSE(MATCH(E66,E61:E65,0),C61,C62,C63,C64,C65),IF(H66&lt;=G66,CHOOSE(MATCH(E66,E61:E65,0),C61,C62,C63,C64,C65),C60))</f>
        <v>0.6662485421039582</v>
      </c>
      <c r="D67" s="7">
        <f t="shared" si="2"/>
        <v>1.5813141023481383</v>
      </c>
      <c r="E67" s="8"/>
      <c r="F67" s="8"/>
      <c r="G67" s="8"/>
      <c r="H67" s="8"/>
      <c r="O67">
        <v>65</v>
      </c>
      <c r="P67">
        <f t="shared" si="4"/>
        <v>0.6400000000000003</v>
      </c>
      <c r="Q67">
        <f aca="true" t="shared" si="5" ref="Q67:Q98">P67*SIN(10*PI()*P67)+1</f>
        <v>1.6086761704289005</v>
      </c>
      <c r="R67" s="3">
        <f>C459</f>
        <v>0.8510852689660305</v>
      </c>
      <c r="S67" s="3">
        <f>D459</f>
        <v>1.8505906445837275</v>
      </c>
    </row>
    <row r="68" spans="1:19" ht="12.75">
      <c r="A68">
        <v>10</v>
      </c>
      <c r="B68">
        <v>1</v>
      </c>
      <c r="C68" s="3">
        <f ca="1">NORMINV(RAND(),$C67,$B$1)</f>
        <v>0.8342380701499992</v>
      </c>
      <c r="D68" s="3">
        <f t="shared" si="2"/>
        <v>1.7340337865498667</v>
      </c>
      <c r="E68" s="3">
        <f>D68-$D67</f>
        <v>0.15271968420172843</v>
      </c>
      <c r="F68" s="3">
        <f>F61*$D$1</f>
        <v>0.06973568802000003</v>
      </c>
      <c r="G68" s="3"/>
      <c r="H68" s="3"/>
      <c r="O68">
        <v>66</v>
      </c>
      <c r="P68">
        <f aca="true" t="shared" si="6" ref="P68:P103">P67+$R$1</f>
        <v>0.6500000000000004</v>
      </c>
      <c r="Q68">
        <f t="shared" si="5"/>
        <v>1.6500000000000004</v>
      </c>
      <c r="R68" s="3">
        <f>C466</f>
        <v>0.8510852689660305</v>
      </c>
      <c r="S68" s="3">
        <f>D466</f>
        <v>1.8505906445837275</v>
      </c>
    </row>
    <row r="69" spans="2:19" ht="12.75">
      <c r="B69">
        <v>2</v>
      </c>
      <c r="C69" s="3">
        <f ca="1">NORMINV(RAND(),$C67,$B$1)</f>
        <v>0.647843611251692</v>
      </c>
      <c r="D69" s="3">
        <f aca="true" t="shared" si="7" ref="D69:D132">C69*SIN(10*PI()*C69)+1</f>
        <v>1.6463575800005639</v>
      </c>
      <c r="E69" s="3">
        <f>D69-$D67</f>
        <v>0.06504347765242557</v>
      </c>
      <c r="F69" s="3"/>
      <c r="G69" s="3"/>
      <c r="H69" s="3"/>
      <c r="O69">
        <v>67</v>
      </c>
      <c r="P69">
        <f t="shared" si="6"/>
        <v>0.6600000000000004</v>
      </c>
      <c r="Q69">
        <f t="shared" si="5"/>
        <v>1.6276973007547997</v>
      </c>
      <c r="R69" s="3">
        <f>C473</f>
        <v>0.8510852689660305</v>
      </c>
      <c r="S69" s="3">
        <f>D473</f>
        <v>1.8505906445837275</v>
      </c>
    </row>
    <row r="70" spans="2:19" ht="12.75">
      <c r="B70">
        <v>3</v>
      </c>
      <c r="C70" s="3">
        <f ca="1">NORMINV(RAND(),$C67,$B$1)</f>
        <v>0.7042956470688105</v>
      </c>
      <c r="D70" s="3">
        <f t="shared" si="7"/>
        <v>0.9052423150488973</v>
      </c>
      <c r="E70" s="3">
        <f>D70-$D67</f>
        <v>-0.676071787299241</v>
      </c>
      <c r="F70" s="3"/>
      <c r="G70" s="3"/>
      <c r="H70" s="3"/>
      <c r="O70">
        <v>68</v>
      </c>
      <c r="P70">
        <f t="shared" si="6"/>
        <v>0.6700000000000004</v>
      </c>
      <c r="Q70">
        <f t="shared" si="5"/>
        <v>1.5420413862312103</v>
      </c>
      <c r="R70" s="3">
        <f>C480</f>
        <v>0.8510852689660305</v>
      </c>
      <c r="S70" s="3">
        <f>D480</f>
        <v>1.8505906445837275</v>
      </c>
    </row>
    <row r="71" spans="2:19" ht="12.75">
      <c r="B71">
        <v>4</v>
      </c>
      <c r="C71" s="3">
        <f ca="1">NORMINV(RAND(),$C67,$B$1)</f>
        <v>0.7316990002094123</v>
      </c>
      <c r="D71" s="3">
        <f t="shared" si="7"/>
        <v>0.3859410969676541</v>
      </c>
      <c r="E71" s="3">
        <f>D71-$D67</f>
        <v>-1.195373005380484</v>
      </c>
      <c r="F71" s="3"/>
      <c r="G71" s="3"/>
      <c r="H71" s="3"/>
      <c r="O71">
        <v>69</v>
      </c>
      <c r="P71">
        <f t="shared" si="6"/>
        <v>0.6800000000000004</v>
      </c>
      <c r="Q71">
        <f t="shared" si="5"/>
        <v>1.3996939715588765</v>
      </c>
      <c r="R71" s="3">
        <f>C487</f>
        <v>0.8510852689660305</v>
      </c>
      <c r="S71" s="3">
        <f>D487</f>
        <v>1.8505906445837275</v>
      </c>
    </row>
    <row r="72" spans="2:19" ht="12.75">
      <c r="B72">
        <v>5</v>
      </c>
      <c r="C72" s="3">
        <f ca="1">NORMINV(RAND(),$C67,$B$1)</f>
        <v>0.6564541158125846</v>
      </c>
      <c r="D72" s="3">
        <f t="shared" si="7"/>
        <v>1.643006068925149</v>
      </c>
      <c r="E72" s="3">
        <f>D72-$D67</f>
        <v>0.061691966577010815</v>
      </c>
      <c r="F72" s="3"/>
      <c r="G72" s="3"/>
      <c r="H72" s="3"/>
      <c r="O72">
        <v>70</v>
      </c>
      <c r="P72">
        <f t="shared" si="6"/>
        <v>0.6900000000000004</v>
      </c>
      <c r="Q72">
        <f t="shared" si="5"/>
        <v>1.2132217261187062</v>
      </c>
      <c r="R72" s="3">
        <f>C494</f>
        <v>0.8510852689660305</v>
      </c>
      <c r="S72" s="3">
        <f>D494</f>
        <v>1.8505906445837275</v>
      </c>
    </row>
    <row r="73" spans="2:19" ht="12.75">
      <c r="B73" t="s">
        <v>15</v>
      </c>
      <c r="C73" s="3"/>
      <c r="D73" s="3"/>
      <c r="E73" s="4">
        <f>MAX(E68:E72)</f>
        <v>0.15271968420172843</v>
      </c>
      <c r="F73" s="3"/>
      <c r="G73" s="3">
        <f>IF(E73&gt;0,1,EXP(E73/F68))</f>
        <v>1</v>
      </c>
      <c r="H73" s="3">
        <f ca="1">RAND()</f>
        <v>0.6168122843996218</v>
      </c>
      <c r="O73">
        <v>71</v>
      </c>
      <c r="P73">
        <f t="shared" si="6"/>
        <v>0.7000000000000004</v>
      </c>
      <c r="Q73">
        <f t="shared" si="5"/>
        <v>0.9999999999999907</v>
      </c>
      <c r="R73" s="3">
        <f>C501</f>
        <v>0.8510852689660305</v>
      </c>
      <c r="S73" s="3">
        <f>D501</f>
        <v>1.8505906445837275</v>
      </c>
    </row>
    <row r="74" spans="1:19" ht="13.5" thickBot="1">
      <c r="A74" s="5"/>
      <c r="B74" s="6" t="s">
        <v>17</v>
      </c>
      <c r="C74" s="7">
        <f>IF(E73&gt;0,CHOOSE(MATCH(E73,E68:E72,0),C68,C69,C70,C71,C72),IF(H73&lt;=G73,CHOOSE(MATCH(E73,E68:E72,0),C68,C69,C70,C71,C72),C67))</f>
        <v>0.8342380701499992</v>
      </c>
      <c r="D74" s="7">
        <f t="shared" si="7"/>
        <v>1.7340337865498667</v>
      </c>
      <c r="E74" s="8"/>
      <c r="F74" s="8"/>
      <c r="G74" s="8"/>
      <c r="H74" s="8"/>
      <c r="O74">
        <v>72</v>
      </c>
      <c r="P74">
        <f t="shared" si="6"/>
        <v>0.7100000000000004</v>
      </c>
      <c r="Q74">
        <f t="shared" si="5"/>
        <v>0.7805979339937794</v>
      </c>
      <c r="R74" s="3">
        <f>C508</f>
        <v>0.8510852689660305</v>
      </c>
      <c r="S74" s="3">
        <f>D508</f>
        <v>1.8505906445837275</v>
      </c>
    </row>
    <row r="75" spans="1:19" ht="12.75">
      <c r="A75">
        <v>11</v>
      </c>
      <c r="B75">
        <v>1</v>
      </c>
      <c r="C75" s="3">
        <f ca="1">NORMINV(RAND(),$C74,$B$1)</f>
        <v>0.9578898989940922</v>
      </c>
      <c r="D75" s="3">
        <f t="shared" si="7"/>
        <v>0.07138554880802261</v>
      </c>
      <c r="E75" s="3">
        <f>D75-$D74</f>
        <v>-1.6626482377418441</v>
      </c>
      <c r="F75" s="3">
        <f>F68*$D$1</f>
        <v>0.06276211921800003</v>
      </c>
      <c r="G75" s="3"/>
      <c r="H75" s="3"/>
      <c r="O75">
        <v>73</v>
      </c>
      <c r="P75">
        <f t="shared" si="6"/>
        <v>0.7200000000000004</v>
      </c>
      <c r="Q75">
        <f t="shared" si="5"/>
        <v>0.5767946183494114</v>
      </c>
      <c r="R75" s="3">
        <f>C515</f>
        <v>0.8510852689660305</v>
      </c>
      <c r="S75" s="3">
        <f>D515</f>
        <v>1.8505906445837275</v>
      </c>
    </row>
    <row r="76" spans="2:19" ht="12.75">
      <c r="B76">
        <v>2</v>
      </c>
      <c r="C76" s="3">
        <f ca="1">NORMINV(RAND(),$C74,$B$1)</f>
        <v>0.8338962944642427</v>
      </c>
      <c r="D76" s="3">
        <f t="shared" si="7"/>
        <v>1.7294361702888397</v>
      </c>
      <c r="E76" s="3">
        <f>D76-$D74</f>
        <v>-0.00459761626102706</v>
      </c>
      <c r="F76" s="3"/>
      <c r="G76" s="3"/>
      <c r="H76" s="3"/>
      <c r="O76">
        <v>74</v>
      </c>
      <c r="P76">
        <f t="shared" si="6"/>
        <v>0.7300000000000004</v>
      </c>
      <c r="Q76">
        <f t="shared" si="5"/>
        <v>0.4094175941062831</v>
      </c>
      <c r="R76" s="3">
        <f>C522</f>
        <v>0.8506835353528522</v>
      </c>
      <c r="S76" s="3">
        <f>D522</f>
        <v>1.850487405794193</v>
      </c>
    </row>
    <row r="77" spans="2:19" ht="12.75">
      <c r="B77">
        <v>3</v>
      </c>
      <c r="C77" s="3">
        <f ca="1">NORMINV(RAND(),$C74,$B$1)</f>
        <v>0.6680989154536784</v>
      </c>
      <c r="D77" s="3">
        <f t="shared" si="7"/>
        <v>1.5629794027607131</v>
      </c>
      <c r="E77" s="3">
        <f>D77-$D74</f>
        <v>-0.1710543837891536</v>
      </c>
      <c r="F77" s="3"/>
      <c r="G77" s="3"/>
      <c r="H77" s="3"/>
      <c r="O77">
        <v>75</v>
      </c>
      <c r="P77">
        <f t="shared" si="6"/>
        <v>0.7400000000000004</v>
      </c>
      <c r="Q77">
        <f t="shared" si="5"/>
        <v>0.2962181779415829</v>
      </c>
      <c r="R77" s="3">
        <f>C529</f>
        <v>0.8506835353528522</v>
      </c>
      <c r="S77" s="3">
        <f>D529</f>
        <v>1.850487405794193</v>
      </c>
    </row>
    <row r="78" spans="2:19" ht="12.75">
      <c r="B78">
        <v>4</v>
      </c>
      <c r="C78" s="3">
        <f ca="1">NORMINV(RAND(),$C74,$B$1)</f>
        <v>0.8191427867247293</v>
      </c>
      <c r="D78" s="3">
        <f t="shared" si="7"/>
        <v>1.4634610029443895</v>
      </c>
      <c r="E78" s="3">
        <f>D78-$D74</f>
        <v>-0.2705727836054772</v>
      </c>
      <c r="F78" s="3"/>
      <c r="G78" s="3"/>
      <c r="H78" s="3"/>
      <c r="O78">
        <v>76</v>
      </c>
      <c r="P78">
        <f t="shared" si="6"/>
        <v>0.7500000000000004</v>
      </c>
      <c r="Q78">
        <f t="shared" si="5"/>
        <v>0.24999999999999956</v>
      </c>
      <c r="R78" s="3">
        <f>C536</f>
        <v>0.8506835353528522</v>
      </c>
      <c r="S78" s="3">
        <f>D536</f>
        <v>1.850487405794193</v>
      </c>
    </row>
    <row r="79" spans="2:19" ht="12.75">
      <c r="B79">
        <v>5</v>
      </c>
      <c r="C79" s="3">
        <f ca="1">NORMINV(RAND(),$C74,$B$1)</f>
        <v>0.801633225221628</v>
      </c>
      <c r="D79" s="3">
        <f t="shared" si="7"/>
        <v>1.0411131815518526</v>
      </c>
      <c r="E79" s="3">
        <f>D79-$D74</f>
        <v>-0.6929206049980141</v>
      </c>
      <c r="F79" s="3"/>
      <c r="G79" s="3"/>
      <c r="H79" s="3"/>
      <c r="O79">
        <v>77</v>
      </c>
      <c r="P79">
        <f t="shared" si="6"/>
        <v>0.7600000000000005</v>
      </c>
      <c r="Q79">
        <f t="shared" si="5"/>
        <v>0.277197047615686</v>
      </c>
      <c r="R79" s="3">
        <f>C543</f>
        <v>0.8506835353528522</v>
      </c>
      <c r="S79" s="3">
        <f>D543</f>
        <v>1.850487405794193</v>
      </c>
    </row>
    <row r="80" spans="2:19" ht="12.75">
      <c r="B80" t="s">
        <v>15</v>
      </c>
      <c r="C80" s="3"/>
      <c r="D80" s="3"/>
      <c r="E80" s="4">
        <f>MAX(E75:E79)</f>
        <v>-0.00459761626102706</v>
      </c>
      <c r="F80" s="3"/>
      <c r="G80" s="3">
        <f>IF(E80&gt;0,1,EXP(E80/F75))</f>
        <v>0.9293641493889827</v>
      </c>
      <c r="H80" s="3">
        <f ca="1">RAND()</f>
        <v>0.842821833532435</v>
      </c>
      <c r="O80">
        <v>78</v>
      </c>
      <c r="P80">
        <f t="shared" si="6"/>
        <v>0.7700000000000005</v>
      </c>
      <c r="Q80">
        <f t="shared" si="5"/>
        <v>0.37705691433129696</v>
      </c>
      <c r="R80" s="3">
        <f>C550</f>
        <v>0.8506835353528522</v>
      </c>
      <c r="S80" s="3">
        <f>D550</f>
        <v>1.850487405794193</v>
      </c>
    </row>
    <row r="81" spans="1:19" ht="13.5" thickBot="1">
      <c r="A81" s="5"/>
      <c r="B81" s="6" t="s">
        <v>17</v>
      </c>
      <c r="C81" s="7">
        <f>IF(E80&gt;0,CHOOSE(MATCH(E80,E75:E79,0),C75,C76,C77,C78,C79),IF(H80&lt;=G80,CHOOSE(MATCH(E80,E75:E79,0),C75,C76,C77,C78,C79),C74))</f>
        <v>0.8338962944642427</v>
      </c>
      <c r="D81" s="7">
        <f t="shared" si="7"/>
        <v>1.7294361702888397</v>
      </c>
      <c r="E81" s="8"/>
      <c r="F81" s="8"/>
      <c r="G81" s="8"/>
      <c r="H81" s="8"/>
      <c r="O81">
        <v>79</v>
      </c>
      <c r="P81">
        <f t="shared" si="6"/>
        <v>0.7800000000000005</v>
      </c>
      <c r="Q81">
        <f t="shared" si="5"/>
        <v>0.5415275032118791</v>
      </c>
      <c r="R81" s="3">
        <f>C557</f>
        <v>0.8506835353528522</v>
      </c>
      <c r="S81" s="3">
        <f>D557</f>
        <v>1.850487405794193</v>
      </c>
    </row>
    <row r="82" spans="1:19" ht="12.75">
      <c r="A82">
        <v>12</v>
      </c>
      <c r="B82">
        <v>1</v>
      </c>
      <c r="C82" s="3">
        <f ca="1">NORMINV(RAND(),$C81,$B$1)</f>
        <v>0.8358502061219134</v>
      </c>
      <c r="D82" s="3">
        <f t="shared" si="7"/>
        <v>1.7546167333782852</v>
      </c>
      <c r="E82" s="3">
        <f>D82-$D81</f>
        <v>0.025180563089445496</v>
      </c>
      <c r="F82" s="3">
        <f>F75*$D$1</f>
        <v>0.056485907296200025</v>
      </c>
      <c r="G82" s="3"/>
      <c r="H82" s="3"/>
      <c r="O82">
        <v>80</v>
      </c>
      <c r="P82">
        <f t="shared" si="6"/>
        <v>0.7900000000000005</v>
      </c>
      <c r="Q82">
        <f t="shared" si="5"/>
        <v>0.7558765744438027</v>
      </c>
      <c r="R82" s="3">
        <f>C564</f>
        <v>0.8506835353528522</v>
      </c>
      <c r="S82" s="3">
        <f>D564</f>
        <v>1.850487405794193</v>
      </c>
    </row>
    <row r="83" spans="2:19" ht="12.75">
      <c r="B83">
        <v>2</v>
      </c>
      <c r="C83" s="3">
        <f ca="1">NORMINV(RAND(),$C81,$B$1)</f>
        <v>0.8382594513189663</v>
      </c>
      <c r="D83" s="3">
        <f t="shared" si="7"/>
        <v>1.7818832463123664</v>
      </c>
      <c r="E83" s="3">
        <f>D83-$D81</f>
        <v>0.05244707602352672</v>
      </c>
      <c r="F83" s="3"/>
      <c r="G83" s="3"/>
      <c r="H83" s="3"/>
      <c r="O83">
        <v>81</v>
      </c>
      <c r="P83">
        <f t="shared" si="6"/>
        <v>0.8000000000000005</v>
      </c>
      <c r="Q83">
        <f t="shared" si="5"/>
        <v>1.0000000000000107</v>
      </c>
      <c r="R83" s="3">
        <f>C571</f>
        <v>0.8506835353528522</v>
      </c>
      <c r="S83" s="3">
        <f>D571</f>
        <v>1.850487405794193</v>
      </c>
    </row>
    <row r="84" spans="2:19" ht="12.75">
      <c r="B84">
        <v>3</v>
      </c>
      <c r="C84" s="3">
        <f ca="1">NORMINV(RAND(),$C81,$B$1)</f>
        <v>0.8835510515624566</v>
      </c>
      <c r="D84" s="3">
        <f t="shared" si="7"/>
        <v>1.4365315554536198</v>
      </c>
      <c r="E84" s="3">
        <f>D84-$D81</f>
        <v>-0.2929046148352199</v>
      </c>
      <c r="F84" s="3"/>
      <c r="G84" s="3"/>
      <c r="H84" s="3"/>
      <c r="O84">
        <v>82</v>
      </c>
      <c r="P84">
        <f t="shared" si="6"/>
        <v>0.8100000000000005</v>
      </c>
      <c r="Q84">
        <f t="shared" si="5"/>
        <v>1.250303765443719</v>
      </c>
      <c r="R84" s="3">
        <f>C578</f>
        <v>0.8506835353528522</v>
      </c>
      <c r="S84" s="3">
        <f>D578</f>
        <v>1.850487405794193</v>
      </c>
    </row>
    <row r="85" spans="2:19" ht="12.75">
      <c r="B85">
        <v>4</v>
      </c>
      <c r="C85" s="3">
        <f ca="1">NORMINV(RAND(),$C81,$B$1)</f>
        <v>0.7816157010173707</v>
      </c>
      <c r="D85" s="3">
        <f t="shared" si="7"/>
        <v>0.573252553261745</v>
      </c>
      <c r="E85" s="3">
        <f>D85-$D81</f>
        <v>-1.1561836170270947</v>
      </c>
      <c r="F85" s="3"/>
      <c r="G85" s="3"/>
      <c r="H85" s="3"/>
      <c r="O85">
        <v>83</v>
      </c>
      <c r="P85">
        <f t="shared" si="6"/>
        <v>0.8200000000000005</v>
      </c>
      <c r="Q85">
        <f t="shared" si="5"/>
        <v>1.481983906879837</v>
      </c>
      <c r="R85" s="3">
        <f>C585</f>
        <v>0.8506835353528522</v>
      </c>
      <c r="S85" s="3">
        <f>D585</f>
        <v>1.850487405794193</v>
      </c>
    </row>
    <row r="86" spans="2:19" ht="12.75">
      <c r="B86">
        <v>5</v>
      </c>
      <c r="C86" s="3">
        <f ca="1">NORMINV(RAND(),$C81,$B$1)</f>
        <v>0.8827057278894539</v>
      </c>
      <c r="D86" s="3">
        <f t="shared" si="7"/>
        <v>1.4563385273453426</v>
      </c>
      <c r="E86" s="3">
        <f>D86-$D81</f>
        <v>-0.27309764294349703</v>
      </c>
      <c r="F86" s="3"/>
      <c r="G86" s="3"/>
      <c r="H86" s="3"/>
      <c r="O86">
        <v>84</v>
      </c>
      <c r="P86">
        <f t="shared" si="6"/>
        <v>0.8300000000000005</v>
      </c>
      <c r="Q86">
        <f t="shared" si="5"/>
        <v>1.671484105331214</v>
      </c>
      <c r="R86" s="3">
        <f>C592</f>
        <v>0.8506835353528522</v>
      </c>
      <c r="S86" s="3">
        <f>D592</f>
        <v>1.850487405794193</v>
      </c>
    </row>
    <row r="87" spans="2:19" ht="12.75">
      <c r="B87" t="s">
        <v>15</v>
      </c>
      <c r="C87" s="3"/>
      <c r="D87" s="3"/>
      <c r="E87" s="4">
        <f>MAX(E82:E86)</f>
        <v>0.05244707602352672</v>
      </c>
      <c r="F87" s="3"/>
      <c r="G87" s="3">
        <f>IF(E87&gt;0,1,EXP(E87/F82))</f>
        <v>1</v>
      </c>
      <c r="H87" s="3">
        <f ca="1">RAND()</f>
        <v>0.5046653898184476</v>
      </c>
      <c r="O87">
        <v>85</v>
      </c>
      <c r="P87">
        <f t="shared" si="6"/>
        <v>0.8400000000000005</v>
      </c>
      <c r="Q87">
        <f t="shared" si="5"/>
        <v>1.798887473687934</v>
      </c>
      <c r="R87" s="3">
        <f>C599</f>
        <v>0.8506835353528522</v>
      </c>
      <c r="S87" s="3">
        <f>D599</f>
        <v>1.850487405794193</v>
      </c>
    </row>
    <row r="88" spans="1:19" ht="13.5" thickBot="1">
      <c r="A88" s="5"/>
      <c r="B88" s="6" t="s">
        <v>17</v>
      </c>
      <c r="C88" s="7">
        <f>IF(E87&gt;0,CHOOSE(MATCH(E87,E82:E86,0),C82,C83,C84,C85,C86),IF(H87&lt;=G87,CHOOSE(MATCH(E87,E82:E86,0),C82,C83,C84,C85,C86),C81))</f>
        <v>0.8382594513189663</v>
      </c>
      <c r="D88" s="7">
        <f t="shared" si="7"/>
        <v>1.7818832463123664</v>
      </c>
      <c r="E88" s="8"/>
      <c r="F88" s="8"/>
      <c r="G88" s="8"/>
      <c r="H88" s="8"/>
      <c r="O88">
        <v>86</v>
      </c>
      <c r="P88">
        <f t="shared" si="6"/>
        <v>0.8500000000000005</v>
      </c>
      <c r="Q88">
        <f t="shared" si="5"/>
        <v>1.8500000000000005</v>
      </c>
      <c r="R88" s="3">
        <f>C606</f>
        <v>0.8506835353528522</v>
      </c>
      <c r="S88" s="3">
        <f>D606</f>
        <v>1.850487405794193</v>
      </c>
    </row>
    <row r="89" spans="1:19" ht="12.75">
      <c r="A89">
        <v>13</v>
      </c>
      <c r="B89">
        <v>1</v>
      </c>
      <c r="C89" s="3">
        <f ca="1">NORMINV(RAND(),$C88,$B$1)</f>
        <v>0.8260792348803294</v>
      </c>
      <c r="D89" s="3">
        <f t="shared" si="7"/>
        <v>1.603591617981507</v>
      </c>
      <c r="E89" s="3">
        <f>D89-$D88</f>
        <v>-0.17829162833085932</v>
      </c>
      <c r="F89" s="3">
        <f>F82*$D$1</f>
        <v>0.050837316566580026</v>
      </c>
      <c r="G89" s="3"/>
      <c r="H89" s="3"/>
      <c r="O89">
        <v>87</v>
      </c>
      <c r="P89">
        <f t="shared" si="6"/>
        <v>0.8600000000000005</v>
      </c>
      <c r="Q89">
        <f t="shared" si="5"/>
        <v>1.8179086040138281</v>
      </c>
      <c r="R89" s="3">
        <f>C613</f>
        <v>0.8506835353528522</v>
      </c>
      <c r="S89" s="3">
        <f>D613</f>
        <v>1.850487405794193</v>
      </c>
    </row>
    <row r="90" spans="2:19" ht="12.75">
      <c r="B90">
        <v>2</v>
      </c>
      <c r="C90" s="3">
        <f ca="1">NORMINV(RAND(),$C88,$B$1)</f>
        <v>0.8054832777898756</v>
      </c>
      <c r="D90" s="3">
        <f t="shared" si="7"/>
        <v>1.1380691416359945</v>
      </c>
      <c r="E90" s="3">
        <f>D90-$D88</f>
        <v>-0.6438141046763719</v>
      </c>
      <c r="F90" s="3"/>
      <c r="G90" s="3"/>
      <c r="H90" s="3"/>
      <c r="O90">
        <v>88</v>
      </c>
      <c r="P90">
        <f t="shared" si="6"/>
        <v>0.8700000000000006</v>
      </c>
      <c r="Q90">
        <f t="shared" si="5"/>
        <v>1.703844785106197</v>
      </c>
      <c r="R90" s="3">
        <f>C620</f>
        <v>0.8506835353528522</v>
      </c>
      <c r="S90" s="3">
        <f>D620</f>
        <v>1.850487405794193</v>
      </c>
    </row>
    <row r="91" spans="2:19" ht="12.75">
      <c r="B91">
        <v>3</v>
      </c>
      <c r="C91" s="3">
        <f ca="1">NORMINV(RAND(),$C88,$B$1)</f>
        <v>0.7648467357134657</v>
      </c>
      <c r="D91" s="3">
        <f t="shared" si="7"/>
        <v>0.3168525679131021</v>
      </c>
      <c r="E91" s="3">
        <f>D91-$D88</f>
        <v>-1.4650306783992644</v>
      </c>
      <c r="F91" s="3"/>
      <c r="G91" s="3"/>
      <c r="H91" s="3"/>
      <c r="O91">
        <v>89</v>
      </c>
      <c r="P91">
        <f t="shared" si="6"/>
        <v>0.8800000000000006</v>
      </c>
      <c r="Q91">
        <f t="shared" si="5"/>
        <v>1.5172510220173647</v>
      </c>
      <c r="R91" s="3">
        <f>C627</f>
        <v>0.8506835353528522</v>
      </c>
      <c r="S91" s="3">
        <f>D627</f>
        <v>1.850487405794193</v>
      </c>
    </row>
    <row r="92" spans="2:19" ht="12.75">
      <c r="B92">
        <v>4</v>
      </c>
      <c r="C92" s="3">
        <f ca="1">NORMINV(RAND(),$C88,$B$1)</f>
        <v>0.8460098094292741</v>
      </c>
      <c r="D92" s="3">
        <f t="shared" si="7"/>
        <v>1.8393714060136361</v>
      </c>
      <c r="E92" s="3">
        <f>D92-$D88</f>
        <v>0.05748815970126975</v>
      </c>
      <c r="F92" s="3"/>
      <c r="G92" s="3"/>
      <c r="H92" s="3"/>
      <c r="O92">
        <v>90</v>
      </c>
      <c r="P92">
        <f t="shared" si="6"/>
        <v>0.8900000000000006</v>
      </c>
      <c r="Q92">
        <f t="shared" si="5"/>
        <v>1.2750251249936877</v>
      </c>
      <c r="R92" s="3">
        <f>C634</f>
        <v>0.8506835353528522</v>
      </c>
      <c r="S92" s="3">
        <f>D634</f>
        <v>1.850487405794193</v>
      </c>
    </row>
    <row r="93" spans="2:19" ht="12.75">
      <c r="B93">
        <v>5</v>
      </c>
      <c r="C93" s="3">
        <f ca="1">NORMINV(RAND(),$C88,$B$1)</f>
        <v>0.8092227044209329</v>
      </c>
      <c r="D93" s="3">
        <f t="shared" si="7"/>
        <v>1.231197261043564</v>
      </c>
      <c r="E93" s="3">
        <f>D93-$D88</f>
        <v>-0.5506859852688024</v>
      </c>
      <c r="F93" s="3"/>
      <c r="G93" s="3"/>
      <c r="H93" s="3"/>
      <c r="O93">
        <v>91</v>
      </c>
      <c r="P93">
        <f t="shared" si="6"/>
        <v>0.9000000000000006</v>
      </c>
      <c r="Q93">
        <f t="shared" si="5"/>
        <v>0.999999999999985</v>
      </c>
      <c r="R93" s="3">
        <f>C641</f>
        <v>0.8506835353528522</v>
      </c>
      <c r="S93" s="3">
        <f>D641</f>
        <v>1.850487405794193</v>
      </c>
    </row>
    <row r="94" spans="2:19" ht="12.75">
      <c r="B94" t="s">
        <v>15</v>
      </c>
      <c r="C94" s="3"/>
      <c r="D94" s="3"/>
      <c r="E94" s="4">
        <f>MAX(E89:E93)</f>
        <v>0.05748815970126975</v>
      </c>
      <c r="F94" s="3"/>
      <c r="G94" s="3">
        <f>IF(E94&gt;0,1,EXP(E94/F89))</f>
        <v>1</v>
      </c>
      <c r="H94" s="3">
        <f ca="1">RAND()</f>
        <v>0.4215225411232887</v>
      </c>
      <c r="O94">
        <v>92</v>
      </c>
      <c r="P94">
        <f t="shared" si="6"/>
        <v>0.9100000000000006</v>
      </c>
      <c r="Q94">
        <f t="shared" si="5"/>
        <v>0.7187945351187817</v>
      </c>
      <c r="R94" s="3">
        <f>C648</f>
        <v>0.8506835353528522</v>
      </c>
      <c r="S94" s="3">
        <f>D648</f>
        <v>1.850487405794193</v>
      </c>
    </row>
    <row r="95" spans="1:19" ht="13.5" thickBot="1">
      <c r="A95" s="5"/>
      <c r="B95" s="6" t="s">
        <v>17</v>
      </c>
      <c r="C95" s="7">
        <f>IF(E94&gt;0,CHOOSE(MATCH(E94,E89:E93,0),C89,C90,C91,C92,C93),IF(H94&lt;=G94,CHOOSE(MATCH(E94,E89:E93,0),C89,C90,C91,C92,C93),C88))</f>
        <v>0.8460098094292741</v>
      </c>
      <c r="D95" s="7">
        <f t="shared" si="7"/>
        <v>1.8393714060136361</v>
      </c>
      <c r="E95" s="8"/>
      <c r="F95" s="8"/>
      <c r="G95" s="8"/>
      <c r="H95" s="8"/>
      <c r="O95">
        <v>93</v>
      </c>
      <c r="P95">
        <f t="shared" si="6"/>
        <v>0.9200000000000006</v>
      </c>
      <c r="Q95">
        <f t="shared" si="5"/>
        <v>0.45923756789091197</v>
      </c>
      <c r="R95" s="3">
        <f>C655</f>
        <v>0.8506835353528522</v>
      </c>
      <c r="S95" s="3">
        <f>D655</f>
        <v>1.850487405794193</v>
      </c>
    </row>
    <row r="96" spans="1:19" ht="12.75">
      <c r="A96">
        <v>14</v>
      </c>
      <c r="B96">
        <v>1</v>
      </c>
      <c r="C96" s="3">
        <f ca="1">NORMINV(RAND(),$C95,$B$1)</f>
        <v>0.8345565943996521</v>
      </c>
      <c r="D96" s="3">
        <f t="shared" si="7"/>
        <v>1.738245588631547</v>
      </c>
      <c r="E96" s="3">
        <f>D96-$D95</f>
        <v>-0.10112581738208903</v>
      </c>
      <c r="F96" s="3">
        <f>F89*$D$1</f>
        <v>0.04575358490992203</v>
      </c>
      <c r="G96" s="3"/>
      <c r="H96" s="3"/>
      <c r="O96">
        <v>94</v>
      </c>
      <c r="P96">
        <f t="shared" si="6"/>
        <v>0.9300000000000006</v>
      </c>
      <c r="Q96">
        <f t="shared" si="5"/>
        <v>0.24761419523128836</v>
      </c>
      <c r="R96" s="3">
        <f>C662</f>
        <v>0.8506835353528522</v>
      </c>
      <c r="S96" s="3">
        <f>D662</f>
        <v>1.850487405794193</v>
      </c>
    </row>
    <row r="97" spans="2:19" ht="12.75">
      <c r="B97">
        <v>2</v>
      </c>
      <c r="C97" s="3">
        <f ca="1">NORMINV(RAND(),$C95,$B$1)</f>
        <v>0.9393775463614702</v>
      </c>
      <c r="D97" s="3">
        <f t="shared" si="7"/>
        <v>0.11244579678482769</v>
      </c>
      <c r="E97" s="3">
        <f>D97-$D95</f>
        <v>-1.7269256092288083</v>
      </c>
      <c r="F97" s="3"/>
      <c r="G97" s="3"/>
      <c r="H97" s="3"/>
      <c r="O97">
        <v>95</v>
      </c>
      <c r="P97">
        <f t="shared" si="6"/>
        <v>0.9400000000000006</v>
      </c>
      <c r="Q97">
        <f t="shared" si="5"/>
        <v>0.10600687468255021</v>
      </c>
      <c r="R97" s="3">
        <f>C669</f>
        <v>0.8506835353528522</v>
      </c>
      <c r="S97" s="3">
        <f>D669</f>
        <v>1.850487405794193</v>
      </c>
    </row>
    <row r="98" spans="2:19" ht="12.75">
      <c r="B98">
        <v>3</v>
      </c>
      <c r="C98" s="3">
        <f ca="1">NORMINV(RAND(),$C95,$B$1)</f>
        <v>0.8803467087070151</v>
      </c>
      <c r="D98" s="3">
        <f t="shared" si="7"/>
        <v>1.5096666951997733</v>
      </c>
      <c r="E98" s="3">
        <f>D98-$D95</f>
        <v>-0.3297047108138629</v>
      </c>
      <c r="F98" s="3"/>
      <c r="G98" s="3"/>
      <c r="H98" s="3"/>
      <c r="O98">
        <v>96</v>
      </c>
      <c r="P98">
        <f t="shared" si="6"/>
        <v>0.9500000000000006</v>
      </c>
      <c r="Q98">
        <f t="shared" si="5"/>
        <v>0.04999999999999938</v>
      </c>
      <c r="R98" s="3">
        <f>C676</f>
        <v>0.8506835353528522</v>
      </c>
      <c r="S98" s="3">
        <f>D676</f>
        <v>1.850487405794193</v>
      </c>
    </row>
    <row r="99" spans="2:19" ht="12.75">
      <c r="B99">
        <v>4</v>
      </c>
      <c r="C99" s="3">
        <f ca="1">NORMINV(RAND(),$C95,$B$1)</f>
        <v>0.8800319853042491</v>
      </c>
      <c r="D99" s="3">
        <f t="shared" si="7"/>
        <v>1.5165541490838215</v>
      </c>
      <c r="E99" s="3">
        <f>D99-$D95</f>
        <v>-0.32281725692981467</v>
      </c>
      <c r="F99" s="3"/>
      <c r="G99" s="3"/>
      <c r="H99" s="3"/>
      <c r="O99">
        <v>97</v>
      </c>
      <c r="P99">
        <f t="shared" si="6"/>
        <v>0.9600000000000006</v>
      </c>
      <c r="Q99">
        <f>P99*SIN(10*PI()*P99)+1</f>
        <v>0.08698574435665796</v>
      </c>
      <c r="R99" s="3">
        <f>C683</f>
        <v>0.8506835353528522</v>
      </c>
      <c r="S99" s="3">
        <f>D683</f>
        <v>1.850487405794193</v>
      </c>
    </row>
    <row r="100" spans="2:19" ht="12.75">
      <c r="B100">
        <v>5</v>
      </c>
      <c r="C100" s="3">
        <f ca="1">NORMINV(RAND(),$C95,$B$1)</f>
        <v>0.7766039200526281</v>
      </c>
      <c r="D100" s="3">
        <f t="shared" si="7"/>
        <v>0.4792138965625272</v>
      </c>
      <c r="E100" s="3">
        <f>D100-$D95</f>
        <v>-1.360157509451109</v>
      </c>
      <c r="F100" s="3"/>
      <c r="G100" s="3"/>
      <c r="H100" s="3"/>
      <c r="O100">
        <v>98</v>
      </c>
      <c r="P100">
        <f t="shared" si="6"/>
        <v>0.9700000000000006</v>
      </c>
      <c r="Q100">
        <f>P100*SIN(10*PI()*P100)+1</f>
        <v>0.21525351545631088</v>
      </c>
      <c r="R100" s="3">
        <f>C690</f>
        <v>0.8506835353528522</v>
      </c>
      <c r="S100" s="3">
        <f>D690</f>
        <v>1.850487405794193</v>
      </c>
    </row>
    <row r="101" spans="2:19" ht="12.75">
      <c r="B101" t="s">
        <v>15</v>
      </c>
      <c r="C101" s="3"/>
      <c r="D101" s="3"/>
      <c r="E101" s="4">
        <f>MAX(E96:E100)</f>
        <v>-0.10112581738208903</v>
      </c>
      <c r="F101" s="3"/>
      <c r="G101" s="3">
        <f>IF(E101&gt;0,1,EXP(E101/F96))</f>
        <v>0.109675728517908</v>
      </c>
      <c r="H101" s="3">
        <f ca="1">RAND()</f>
        <v>0.9146102140552542</v>
      </c>
      <c r="O101">
        <v>99</v>
      </c>
      <c r="P101">
        <f t="shared" si="6"/>
        <v>0.9800000000000006</v>
      </c>
      <c r="Q101">
        <f>P101*SIN(10*PI()*P101)+1</f>
        <v>0.42397045275339196</v>
      </c>
      <c r="R101" s="3">
        <f>C697</f>
        <v>0.8506835353528522</v>
      </c>
      <c r="S101" s="3">
        <f>D697</f>
        <v>1.850487405794193</v>
      </c>
    </row>
    <row r="102" spans="1:19" ht="13.5" thickBot="1">
      <c r="A102" s="5"/>
      <c r="B102" s="6" t="s">
        <v>17</v>
      </c>
      <c r="C102" s="7">
        <f>IF(E101&gt;0,CHOOSE(MATCH(E101,E96:E100,0),C96,C97,C98,C99,C100),IF(H101&lt;=G101,CHOOSE(MATCH(E101,E96:E100,0),C96,C97,C98,C99,C100),C95))</f>
        <v>0.8460098094292741</v>
      </c>
      <c r="D102" s="7">
        <f t="shared" si="7"/>
        <v>1.8393714060136361</v>
      </c>
      <c r="E102" s="8"/>
      <c r="F102" s="8"/>
      <c r="G102" s="8"/>
      <c r="H102" s="8"/>
      <c r="O102">
        <v>100</v>
      </c>
      <c r="P102">
        <f t="shared" si="6"/>
        <v>0.9900000000000007</v>
      </c>
      <c r="Q102">
        <f>P102*SIN(10*PI()*P102)+1</f>
        <v>0.6940731755688191</v>
      </c>
      <c r="R102" s="3">
        <f>C704</f>
        <v>0.8506835353528522</v>
      </c>
      <c r="S102" s="3">
        <f>D704</f>
        <v>1.850487405794193</v>
      </c>
    </row>
    <row r="103" spans="1:17" ht="12.75">
      <c r="A103">
        <v>15</v>
      </c>
      <c r="B103">
        <v>1</v>
      </c>
      <c r="C103" s="3">
        <f ca="1">NORMINV(RAND(),$C102,$B$1)</f>
        <v>0.771602679273582</v>
      </c>
      <c r="D103" s="3">
        <f t="shared" si="7"/>
        <v>0.39937717134305917</v>
      </c>
      <c r="E103" s="3">
        <f>D103-$D102</f>
        <v>-1.439994234670577</v>
      </c>
      <c r="F103" s="3">
        <f>F96*$D$1</f>
        <v>0.04117822641892983</v>
      </c>
      <c r="G103" s="3"/>
      <c r="H103" s="3"/>
      <c r="O103">
        <v>101</v>
      </c>
      <c r="P103">
        <f t="shared" si="6"/>
        <v>1.0000000000000007</v>
      </c>
      <c r="Q103">
        <f>P103*SIN(10*PI()*P103)+1</f>
        <v>1.00000000000002</v>
      </c>
    </row>
    <row r="104" spans="2:8" ht="12.75">
      <c r="B104">
        <v>2</v>
      </c>
      <c r="C104" s="3">
        <f ca="1">NORMINV(RAND(),$C102,$B$1)</f>
        <v>0.7952817365148065</v>
      </c>
      <c r="D104" s="3">
        <f t="shared" si="7"/>
        <v>0.8825476964583936</v>
      </c>
      <c r="E104" s="3">
        <f>D104-$D102</f>
        <v>-0.9568237095552425</v>
      </c>
      <c r="F104" s="3"/>
      <c r="G104" s="3"/>
      <c r="H104" s="3"/>
    </row>
    <row r="105" spans="2:8" ht="12.75">
      <c r="B105">
        <v>3</v>
      </c>
      <c r="C105" s="3">
        <f ca="1">NORMINV(RAND(),$C102,$B$1)</f>
        <v>0.8810165861822125</v>
      </c>
      <c r="D105" s="3">
        <f t="shared" si="7"/>
        <v>1.4948250223244237</v>
      </c>
      <c r="E105" s="3">
        <f>D105-$D102</f>
        <v>-0.3445463836892124</v>
      </c>
      <c r="F105" s="3"/>
      <c r="G105" s="3"/>
      <c r="H105" s="3"/>
    </row>
    <row r="106" spans="2:8" ht="12.75">
      <c r="B106">
        <v>4</v>
      </c>
      <c r="C106" s="3">
        <f ca="1">NORMINV(RAND(),$C102,$B$1)</f>
        <v>0.7997895478737388</v>
      </c>
      <c r="D106" s="3">
        <f t="shared" si="7"/>
        <v>0.994712191108242</v>
      </c>
      <c r="E106" s="3">
        <f>D106-$D102</f>
        <v>-0.8446592149053941</v>
      </c>
      <c r="F106" s="3"/>
      <c r="G106" s="3"/>
      <c r="H106" s="3"/>
    </row>
    <row r="107" spans="2:8" ht="12.75">
      <c r="B107">
        <v>5</v>
      </c>
      <c r="C107" s="3">
        <f ca="1">NORMINV(RAND(),$C102,$B$1)</f>
        <v>0.6943937672188181</v>
      </c>
      <c r="D107" s="3">
        <f t="shared" si="7"/>
        <v>1.121668788448997</v>
      </c>
      <c r="E107" s="3">
        <f>D107-$D102</f>
        <v>-0.717702617564639</v>
      </c>
      <c r="F107" s="3"/>
      <c r="G107" s="3"/>
      <c r="H107" s="3"/>
    </row>
    <row r="108" spans="2:8" ht="12.75">
      <c r="B108" t="s">
        <v>15</v>
      </c>
      <c r="C108" s="3"/>
      <c r="D108" s="3"/>
      <c r="E108" s="4">
        <f>MAX(E103:E107)</f>
        <v>-0.3445463836892124</v>
      </c>
      <c r="F108" s="3"/>
      <c r="G108" s="3">
        <f>IF(E108&gt;0,1,EXP(E108/F103))</f>
        <v>0.00023236567502773743</v>
      </c>
      <c r="H108" s="3">
        <f ca="1">RAND()</f>
        <v>0.597906652788328</v>
      </c>
    </row>
    <row r="109" spans="1:8" ht="13.5" thickBot="1">
      <c r="A109" s="5"/>
      <c r="B109" s="6" t="s">
        <v>17</v>
      </c>
      <c r="C109" s="7">
        <f>IF(E108&gt;0,CHOOSE(MATCH(E108,E103:E107,0),C103,C104,C105,C106,C107),IF(H108&lt;=G108,CHOOSE(MATCH(E108,E103:E107,0),C103,C104,C105,C106,C107),C102))</f>
        <v>0.8460098094292741</v>
      </c>
      <c r="D109" s="7">
        <f t="shared" si="7"/>
        <v>1.8393714060136361</v>
      </c>
      <c r="E109" s="8"/>
      <c r="F109" s="8"/>
      <c r="G109" s="8"/>
      <c r="H109" s="8"/>
    </row>
    <row r="110" spans="1:8" ht="12.75">
      <c r="A110">
        <v>16</v>
      </c>
      <c r="B110">
        <v>1</v>
      </c>
      <c r="C110" s="3">
        <f ca="1">NORMINV(RAND(),$C109,$B$1)</f>
        <v>0.8670267535290547</v>
      </c>
      <c r="D110" s="3">
        <f t="shared" si="7"/>
        <v>1.74591515072983</v>
      </c>
      <c r="E110" s="3">
        <f>D110-$D109</f>
        <v>-0.09345625528380608</v>
      </c>
      <c r="F110" s="3">
        <f>F103*$D$1</f>
        <v>0.03706040377703684</v>
      </c>
      <c r="G110" s="3"/>
      <c r="H110" s="3"/>
    </row>
    <row r="111" spans="2:8" ht="12.75">
      <c r="B111">
        <v>2</v>
      </c>
      <c r="C111" s="3">
        <f ca="1">NORMINV(RAND(),$C109,$B$1)</f>
        <v>0.7144436833823893</v>
      </c>
      <c r="D111" s="3">
        <f t="shared" si="7"/>
        <v>0.6868238564614895</v>
      </c>
      <c r="E111" s="3">
        <f>D111-$D109</f>
        <v>-1.1525475495521467</v>
      </c>
      <c r="F111" s="3"/>
      <c r="G111" s="3"/>
      <c r="H111" s="3"/>
    </row>
    <row r="112" spans="2:8" ht="12.75">
      <c r="B112">
        <v>3</v>
      </c>
      <c r="C112" s="3">
        <f ca="1">NORMINV(RAND(),$C109,$B$1)</f>
        <v>0.9354585291545718</v>
      </c>
      <c r="D112" s="3">
        <f t="shared" si="7"/>
        <v>0.16046933681665065</v>
      </c>
      <c r="E112" s="3">
        <f>D112-$D109</f>
        <v>-1.6789020691969854</v>
      </c>
      <c r="F112" s="3"/>
      <c r="G112" s="3"/>
      <c r="H112" s="3"/>
    </row>
    <row r="113" spans="2:8" ht="12.75">
      <c r="B113">
        <v>4</v>
      </c>
      <c r="C113" s="3">
        <f ca="1">NORMINV(RAND(),$C109,$B$1)</f>
        <v>0.8485893884377365</v>
      </c>
      <c r="D113" s="3">
        <f t="shared" si="7"/>
        <v>1.8477562615542</v>
      </c>
      <c r="E113" s="3">
        <f>D113-$D109</f>
        <v>0.008384855540563896</v>
      </c>
      <c r="F113" s="3"/>
      <c r="G113" s="3"/>
      <c r="H113" s="3"/>
    </row>
    <row r="114" spans="2:8" ht="12.75">
      <c r="B114">
        <v>5</v>
      </c>
      <c r="C114" s="3">
        <f ca="1">NORMINV(RAND(),$C109,$B$1)</f>
        <v>0.9373411381636805</v>
      </c>
      <c r="D114" s="3">
        <f t="shared" si="7"/>
        <v>0.1358107066458738</v>
      </c>
      <c r="E114" s="3">
        <f>D114-$D109</f>
        <v>-1.7035606993677623</v>
      </c>
      <c r="F114" s="3"/>
      <c r="G114" s="3"/>
      <c r="H114" s="3"/>
    </row>
    <row r="115" spans="2:8" ht="12.75">
      <c r="B115" t="s">
        <v>15</v>
      </c>
      <c r="C115" s="3"/>
      <c r="D115" s="3"/>
      <c r="E115" s="4">
        <f>MAX(E110:E114)</f>
        <v>0.008384855540563896</v>
      </c>
      <c r="F115" s="3"/>
      <c r="G115" s="3">
        <f>IF(E115&gt;0,1,EXP(E115/F110))</f>
        <v>1</v>
      </c>
      <c r="H115" s="3">
        <f ca="1">RAND()</f>
        <v>0.9496926020237973</v>
      </c>
    </row>
    <row r="116" spans="1:8" ht="13.5" thickBot="1">
      <c r="A116" s="5"/>
      <c r="B116" s="6" t="s">
        <v>17</v>
      </c>
      <c r="C116" s="7">
        <f>IF(E115&gt;0,CHOOSE(MATCH(E115,E110:E114,0),C110,C111,C112,C113,C114),IF(H115&lt;=G115,CHOOSE(MATCH(E115,E110:E114,0),C110,C111,C112,C113,C114),C109))</f>
        <v>0.8485893884377365</v>
      </c>
      <c r="D116" s="7">
        <f t="shared" si="7"/>
        <v>1.8477562615542</v>
      </c>
      <c r="E116" s="8"/>
      <c r="F116" s="8"/>
      <c r="G116" s="8"/>
      <c r="H116" s="8"/>
    </row>
    <row r="117" spans="1:8" ht="12.75">
      <c r="A117">
        <v>17</v>
      </c>
      <c r="B117">
        <v>1</v>
      </c>
      <c r="C117" s="3">
        <f ca="1">NORMINV(RAND(),$C116,$B$1)</f>
        <v>0.820982718238864</v>
      </c>
      <c r="D117" s="3">
        <f t="shared" si="7"/>
        <v>1.502833828981844</v>
      </c>
      <c r="E117" s="3">
        <f>D117-$D116</f>
        <v>-0.3449224325723561</v>
      </c>
      <c r="F117" s="3">
        <f>F110*$D$1</f>
        <v>0.03335436339933316</v>
      </c>
      <c r="G117" s="3"/>
      <c r="H117" s="3"/>
    </row>
    <row r="118" spans="2:8" ht="12.75">
      <c r="B118">
        <v>2</v>
      </c>
      <c r="C118" s="3">
        <f ca="1">NORMINV(RAND(),$C116,$B$1)</f>
        <v>0.8268079405399928</v>
      </c>
      <c r="D118" s="3">
        <f t="shared" si="7"/>
        <v>1.616887411318428</v>
      </c>
      <c r="E118" s="3">
        <f>D118-$D116</f>
        <v>-0.23086885023577208</v>
      </c>
      <c r="F118" s="3"/>
      <c r="G118" s="3"/>
      <c r="H118" s="3"/>
    </row>
    <row r="119" spans="2:8" ht="12.75">
      <c r="B119">
        <v>3</v>
      </c>
      <c r="C119" s="3">
        <f ca="1">NORMINV(RAND(),$C116,$B$1)</f>
        <v>0.9257616452835471</v>
      </c>
      <c r="D119" s="3">
        <f t="shared" si="7"/>
        <v>0.3299131161312314</v>
      </c>
      <c r="E119" s="3">
        <f>D119-$D116</f>
        <v>-1.5178431454229686</v>
      </c>
      <c r="F119" s="3"/>
      <c r="G119" s="3"/>
      <c r="H119" s="3"/>
    </row>
    <row r="120" spans="2:8" ht="12.75">
      <c r="B120">
        <v>4</v>
      </c>
      <c r="C120" s="3">
        <f ca="1">NORMINV(RAND(),$C116,$B$1)</f>
        <v>0.8314036046878246</v>
      </c>
      <c r="D120" s="3">
        <f t="shared" si="7"/>
        <v>1.6935077504000304</v>
      </c>
      <c r="E120" s="3">
        <f>D120-$D116</f>
        <v>-0.1542485111541696</v>
      </c>
      <c r="F120" s="3"/>
      <c r="G120" s="3"/>
      <c r="H120" s="3"/>
    </row>
    <row r="121" spans="2:8" ht="12.75">
      <c r="B121">
        <v>5</v>
      </c>
      <c r="C121" s="3">
        <f ca="1">NORMINV(RAND(),$C116,$B$1)</f>
        <v>1.0003101234174863</v>
      </c>
      <c r="D121" s="3">
        <f t="shared" si="7"/>
        <v>1.009745681793391</v>
      </c>
      <c r="E121" s="3">
        <f>D121-$D116</f>
        <v>-0.8380105797608091</v>
      </c>
      <c r="F121" s="3"/>
      <c r="G121" s="3"/>
      <c r="H121" s="3"/>
    </row>
    <row r="122" spans="2:8" ht="12.75">
      <c r="B122" t="s">
        <v>15</v>
      </c>
      <c r="C122" s="3"/>
      <c r="D122" s="3"/>
      <c r="E122" s="4">
        <f>MAX(E117:E121)</f>
        <v>-0.1542485111541696</v>
      </c>
      <c r="F122" s="3"/>
      <c r="G122" s="3">
        <f>IF(E122&gt;0,1,EXP(E122/F117))</f>
        <v>0.009808188267912708</v>
      </c>
      <c r="H122" s="3">
        <f ca="1">RAND()</f>
        <v>0.5214754616949763</v>
      </c>
    </row>
    <row r="123" spans="1:8" ht="13.5" thickBot="1">
      <c r="A123" s="5"/>
      <c r="B123" s="6" t="s">
        <v>17</v>
      </c>
      <c r="C123" s="7">
        <f>IF(E122&gt;0,CHOOSE(MATCH(E122,E117:E121,0),C117,C118,C119,C120,C121),IF(H122&lt;=G122,CHOOSE(MATCH(E122,E117:E121,0),C117,C118,C119,C120,C121),C116))</f>
        <v>0.8485893884377365</v>
      </c>
      <c r="D123" s="7">
        <f t="shared" si="7"/>
        <v>1.8477562615542</v>
      </c>
      <c r="E123" s="8"/>
      <c r="F123" s="8"/>
      <c r="G123" s="8"/>
      <c r="H123" s="8"/>
    </row>
    <row r="124" spans="1:8" ht="12.75">
      <c r="A124">
        <v>18</v>
      </c>
      <c r="B124">
        <v>1</v>
      </c>
      <c r="C124" s="3">
        <f ca="1">NORMINV(RAND(),$C123,$B$1)</f>
        <v>0.9766387472151903</v>
      </c>
      <c r="D124" s="3">
        <f t="shared" si="7"/>
        <v>0.3458647779651147</v>
      </c>
      <c r="E124" s="3">
        <f>D124-$D123</f>
        <v>-1.5018914835890853</v>
      </c>
      <c r="F124" s="3">
        <f>F117*$D$1</f>
        <v>0.030018927059399847</v>
      </c>
      <c r="G124" s="3"/>
      <c r="H124" s="3"/>
    </row>
    <row r="125" spans="2:8" ht="12.75">
      <c r="B125">
        <v>2</v>
      </c>
      <c r="C125" s="3">
        <f ca="1">NORMINV(RAND(),$C123,$B$1)</f>
        <v>0.8579563178921051</v>
      </c>
      <c r="D125" s="3">
        <f t="shared" si="7"/>
        <v>1.8312940637479127</v>
      </c>
      <c r="E125" s="3">
        <f>D125-$D123</f>
        <v>-0.016462197806287326</v>
      </c>
      <c r="F125" s="3"/>
      <c r="G125" s="3"/>
      <c r="H125" s="3"/>
    </row>
    <row r="126" spans="2:8" ht="12.75">
      <c r="B126">
        <v>3</v>
      </c>
      <c r="C126" s="3">
        <f ca="1">NORMINV(RAND(),$C123,$B$1)</f>
        <v>0.9134682288611891</v>
      </c>
      <c r="D126" s="3">
        <f t="shared" si="7"/>
        <v>0.6249258673706994</v>
      </c>
      <c r="E126" s="3">
        <f>D126-$D123</f>
        <v>-1.2228303941835006</v>
      </c>
      <c r="F126" s="3"/>
      <c r="G126" s="3"/>
      <c r="H126" s="3"/>
    </row>
    <row r="127" spans="2:8" ht="12.75">
      <c r="B127">
        <v>4</v>
      </c>
      <c r="C127" s="3">
        <f ca="1">NORMINV(RAND(),$C123,$B$1)</f>
        <v>0.857395360115461</v>
      </c>
      <c r="D127" s="3">
        <f t="shared" si="7"/>
        <v>1.8343589333024544</v>
      </c>
      <c r="E127" s="3">
        <f>D127-$D123</f>
        <v>-0.013397328251745666</v>
      </c>
      <c r="F127" s="3"/>
      <c r="G127" s="3"/>
      <c r="H127" s="3"/>
    </row>
    <row r="128" spans="2:8" ht="12.75">
      <c r="B128">
        <v>5</v>
      </c>
      <c r="C128" s="3">
        <f ca="1">NORMINV(RAND(),$C123,$B$1)</f>
        <v>0.8963003361894306</v>
      </c>
      <c r="D128" s="3">
        <f t="shared" si="7"/>
        <v>1.103941130560361</v>
      </c>
      <c r="E128" s="3">
        <f>D128-$D123</f>
        <v>-0.743815130993839</v>
      </c>
      <c r="F128" s="3"/>
      <c r="G128" s="3"/>
      <c r="H128" s="3"/>
    </row>
    <row r="129" spans="2:8" ht="12.75">
      <c r="B129" t="s">
        <v>15</v>
      </c>
      <c r="C129" s="3"/>
      <c r="D129" s="3"/>
      <c r="E129" s="4">
        <f>MAX(E124:E128)</f>
        <v>-0.013397328251745666</v>
      </c>
      <c r="F129" s="3"/>
      <c r="G129" s="3">
        <f>IF(E129&gt;0,1,EXP(E129/F124))</f>
        <v>0.639994280532295</v>
      </c>
      <c r="H129" s="3">
        <f ca="1">RAND()</f>
        <v>0.9636654149350647</v>
      </c>
    </row>
    <row r="130" spans="1:8" ht="13.5" thickBot="1">
      <c r="A130" s="5"/>
      <c r="B130" s="6" t="s">
        <v>17</v>
      </c>
      <c r="C130" s="7">
        <f>IF(E129&gt;0,CHOOSE(MATCH(E129,E124:E128,0),C124,C125,C126,C127,C128),IF(H129&lt;=G129,CHOOSE(MATCH(E129,E124:E128,0),C124,C125,C126,C127,C128),C123))</f>
        <v>0.8485893884377365</v>
      </c>
      <c r="D130" s="7">
        <f t="shared" si="7"/>
        <v>1.8477562615542</v>
      </c>
      <c r="E130" s="8"/>
      <c r="F130" s="8"/>
      <c r="G130" s="8"/>
      <c r="H130" s="8"/>
    </row>
    <row r="131" spans="1:8" ht="12.75">
      <c r="A131">
        <v>19</v>
      </c>
      <c r="B131">
        <v>1</v>
      </c>
      <c r="C131" s="3">
        <f ca="1">NORMINV(RAND(),$C130,$B$1)</f>
        <v>0.7406801165728834</v>
      </c>
      <c r="D131" s="3">
        <f t="shared" si="7"/>
        <v>0.2908420885934664</v>
      </c>
      <c r="E131" s="3">
        <f>D131-$D130</f>
        <v>-1.5569141729607336</v>
      </c>
      <c r="F131" s="3">
        <f>F124*$D$1</f>
        <v>0.027017034353459864</v>
      </c>
      <c r="G131" s="3"/>
      <c r="H131" s="3"/>
    </row>
    <row r="132" spans="2:8" ht="12.75">
      <c r="B132">
        <v>2</v>
      </c>
      <c r="C132" s="3">
        <f ca="1">NORMINV(RAND(),$C130,$B$1)</f>
        <v>0.909290245612051</v>
      </c>
      <c r="D132" s="3">
        <f t="shared" si="7"/>
        <v>0.7383647656680796</v>
      </c>
      <c r="E132" s="3">
        <f>D132-$D130</f>
        <v>-1.1093914958861204</v>
      </c>
      <c r="F132" s="3"/>
      <c r="G132" s="3"/>
      <c r="H132" s="3"/>
    </row>
    <row r="133" spans="2:8" ht="12.75">
      <c r="B133">
        <v>3</v>
      </c>
      <c r="C133" s="3">
        <f ca="1">NORMINV(RAND(),$C130,$B$1)</f>
        <v>0.7292876691746795</v>
      </c>
      <c r="D133" s="3">
        <f aca="true" t="shared" si="8" ref="D133:D196">C133*SIN(10*PI()*C133)+1</f>
        <v>0.4197336956048242</v>
      </c>
      <c r="E133" s="3">
        <f>D133-$D130</f>
        <v>-1.4280225659493757</v>
      </c>
      <c r="F133" s="3"/>
      <c r="G133" s="3"/>
      <c r="H133" s="3"/>
    </row>
    <row r="134" spans="2:8" ht="12.75">
      <c r="B134">
        <v>4</v>
      </c>
      <c r="C134" s="3">
        <f ca="1">NORMINV(RAND(),$C130,$B$1)</f>
        <v>0.871502297058207</v>
      </c>
      <c r="D134" s="3">
        <f t="shared" si="8"/>
        <v>1.6801075686097415</v>
      </c>
      <c r="E134" s="3">
        <f>D134-$D130</f>
        <v>-0.1676486929444585</v>
      </c>
      <c r="F134" s="3"/>
      <c r="G134" s="3"/>
      <c r="H134" s="3"/>
    </row>
    <row r="135" spans="2:8" ht="12.75">
      <c r="B135">
        <v>5</v>
      </c>
      <c r="C135" s="3">
        <f ca="1">NORMINV(RAND(),$C130,$B$1)</f>
        <v>0.8966171247020728</v>
      </c>
      <c r="D135" s="3">
        <f t="shared" si="8"/>
        <v>1.0951097523263063</v>
      </c>
      <c r="E135" s="3">
        <f>D135-$D130</f>
        <v>-0.7526465092278938</v>
      </c>
      <c r="F135" s="3"/>
      <c r="G135" s="3"/>
      <c r="H135" s="3"/>
    </row>
    <row r="136" spans="2:8" ht="12.75">
      <c r="B136" t="s">
        <v>15</v>
      </c>
      <c r="C136" s="3"/>
      <c r="D136" s="3"/>
      <c r="E136" s="4">
        <f>MAX(E131:E135)</f>
        <v>-0.1676486929444585</v>
      </c>
      <c r="F136" s="3"/>
      <c r="G136" s="3">
        <f>IF(E136&gt;0,1,EXP(E136/F131))</f>
        <v>0.002018711350752412</v>
      </c>
      <c r="H136" s="3">
        <f ca="1">RAND()</f>
        <v>0.904650187025253</v>
      </c>
    </row>
    <row r="137" spans="1:8" ht="13.5" thickBot="1">
      <c r="A137" s="5"/>
      <c r="B137" s="6" t="s">
        <v>17</v>
      </c>
      <c r="C137" s="7">
        <f>IF(E136&gt;0,CHOOSE(MATCH(E136,E131:E135,0),C131,C132,C133,C134,C135),IF(H136&lt;=G136,CHOOSE(MATCH(E136,E131:E135,0),C131,C132,C133,C134,C135),C130))</f>
        <v>0.8485893884377365</v>
      </c>
      <c r="D137" s="7">
        <f t="shared" si="8"/>
        <v>1.8477562615542</v>
      </c>
      <c r="E137" s="8"/>
      <c r="F137" s="8"/>
      <c r="G137" s="8"/>
      <c r="H137" s="8"/>
    </row>
    <row r="138" spans="1:8" ht="12.75">
      <c r="A138">
        <v>20</v>
      </c>
      <c r="B138">
        <v>1</v>
      </c>
      <c r="C138" s="3">
        <f ca="1">NORMINV(RAND(),$C137,$B$1)</f>
        <v>0.8538326648540843</v>
      </c>
      <c r="D138" s="3">
        <f t="shared" si="8"/>
        <v>1.8476508008298596</v>
      </c>
      <c r="E138" s="3">
        <f>D138-$D137</f>
        <v>-0.00010546072434047815</v>
      </c>
      <c r="F138" s="3">
        <f>F131*$D$1</f>
        <v>0.02431533091811388</v>
      </c>
      <c r="G138" s="3"/>
      <c r="H138" s="3"/>
    </row>
    <row r="139" spans="2:8" ht="12.75">
      <c r="B139">
        <v>2</v>
      </c>
      <c r="C139" s="3">
        <f ca="1">NORMINV(RAND(),$C137,$B$1)</f>
        <v>0.7417000878545456</v>
      </c>
      <c r="D139" s="3">
        <f t="shared" si="8"/>
        <v>0.28337156844472866</v>
      </c>
      <c r="E139" s="3">
        <f>D139-$D137</f>
        <v>-1.5643846931094714</v>
      </c>
      <c r="F139" s="3"/>
      <c r="G139" s="3"/>
      <c r="H139" s="3"/>
    </row>
    <row r="140" spans="2:8" ht="12.75">
      <c r="B140">
        <v>3</v>
      </c>
      <c r="C140" s="3">
        <f ca="1">NORMINV(RAND(),$C137,$B$1)</f>
        <v>0.9372258647185672</v>
      </c>
      <c r="D140" s="3">
        <f t="shared" si="8"/>
        <v>0.13723714287017563</v>
      </c>
      <c r="E140" s="3">
        <f>D140-$D137</f>
        <v>-1.7105191186840245</v>
      </c>
      <c r="F140" s="3"/>
      <c r="G140" s="3"/>
      <c r="H140" s="3"/>
    </row>
    <row r="141" spans="2:8" ht="12.75">
      <c r="B141">
        <v>4</v>
      </c>
      <c r="C141" s="3">
        <f ca="1">NORMINV(RAND(),$C137,$B$1)</f>
        <v>0.9068752038865878</v>
      </c>
      <c r="D141" s="3">
        <f t="shared" si="8"/>
        <v>0.805642669290488</v>
      </c>
      <c r="E141" s="3">
        <f>D141-$D137</f>
        <v>-1.042113592263712</v>
      </c>
      <c r="F141" s="3"/>
      <c r="G141" s="3"/>
      <c r="H141" s="3"/>
    </row>
    <row r="142" spans="2:8" ht="12.75">
      <c r="B142">
        <v>5</v>
      </c>
      <c r="C142" s="3">
        <f ca="1">NORMINV(RAND(),$C137,$B$1)</f>
        <v>0.8204170754085307</v>
      </c>
      <c r="D142" s="3">
        <f t="shared" si="8"/>
        <v>1.4908841600969782</v>
      </c>
      <c r="E142" s="3">
        <f>D142-$D137</f>
        <v>-0.3568721014572218</v>
      </c>
      <c r="F142" s="3"/>
      <c r="G142" s="3"/>
      <c r="H142" s="3"/>
    </row>
    <row r="143" spans="2:8" ht="12.75">
      <c r="B143" t="s">
        <v>15</v>
      </c>
      <c r="C143" s="3"/>
      <c r="D143" s="3"/>
      <c r="E143" s="4">
        <f>MAX(E138:E142)</f>
        <v>-0.00010546072434047815</v>
      </c>
      <c r="F143" s="3"/>
      <c r="G143" s="3">
        <f>IF(E143&gt;0,1,EXP(E143/F138))</f>
        <v>0.9956721809682142</v>
      </c>
      <c r="H143" s="3">
        <f ca="1">RAND()</f>
        <v>0.23753337091534954</v>
      </c>
    </row>
    <row r="144" spans="1:8" ht="13.5" thickBot="1">
      <c r="A144" s="5"/>
      <c r="B144" s="6" t="s">
        <v>17</v>
      </c>
      <c r="C144" s="7">
        <f>IF(E143&gt;0,CHOOSE(MATCH(E143,E138:E142,0),C138,C139,C140,C141,C142),IF(H143&lt;=G143,CHOOSE(MATCH(E143,E138:E142,0),C138,C139,C140,C141,C142),C137))</f>
        <v>0.8538326648540843</v>
      </c>
      <c r="D144" s="7">
        <f t="shared" si="8"/>
        <v>1.8476508008298596</v>
      </c>
      <c r="E144" s="8"/>
      <c r="F144" s="8"/>
      <c r="G144" s="8"/>
      <c r="H144" s="8"/>
    </row>
    <row r="145" spans="1:8" ht="12.75">
      <c r="A145">
        <f>A138+1</f>
        <v>21</v>
      </c>
      <c r="B145">
        <v>1</v>
      </c>
      <c r="C145" s="3">
        <f ca="1">NORMINV(RAND(),$C144,$B$1)</f>
        <v>0.83899300452537</v>
      </c>
      <c r="D145" s="3">
        <f t="shared" si="8"/>
        <v>1.789329906018096</v>
      </c>
      <c r="E145" s="3">
        <f>D145-$D144</f>
        <v>-0.0583208948117635</v>
      </c>
      <c r="F145" s="3">
        <f>F138*$D$1</f>
        <v>0.02188379782630249</v>
      </c>
      <c r="G145" s="3"/>
      <c r="H145" s="3"/>
    </row>
    <row r="146" spans="2:8" ht="12.75">
      <c r="B146">
        <v>2</v>
      </c>
      <c r="C146" s="3">
        <f ca="1">NORMINV(RAND(),$C144,$B$1)</f>
        <v>0.9069289961808966</v>
      </c>
      <c r="D146" s="3">
        <f t="shared" si="8"/>
        <v>0.804134380086749</v>
      </c>
      <c r="E146" s="3">
        <f>D146-$D144</f>
        <v>-1.0435164207431105</v>
      </c>
      <c r="F146" s="3"/>
      <c r="G146" s="3"/>
      <c r="H146" s="3"/>
    </row>
    <row r="147" spans="2:8" ht="12.75">
      <c r="B147">
        <v>3</v>
      </c>
      <c r="C147" s="3">
        <f ca="1">NORMINV(RAND(),$C144,$B$1)</f>
        <v>0.8004691645787543</v>
      </c>
      <c r="D147" s="3">
        <f t="shared" si="8"/>
        <v>1.0117978798978648</v>
      </c>
      <c r="E147" s="3">
        <f>D147-$D144</f>
        <v>-0.8358529209319947</v>
      </c>
      <c r="F147" s="3"/>
      <c r="G147" s="3"/>
      <c r="H147" s="3"/>
    </row>
    <row r="148" spans="2:8" ht="12.75">
      <c r="B148">
        <v>4</v>
      </c>
      <c r="C148" s="3">
        <f ca="1">NORMINV(RAND(),$C144,$B$1)</f>
        <v>0.8825021809809893</v>
      </c>
      <c r="D148" s="3">
        <f t="shared" si="8"/>
        <v>1.4610545653508265</v>
      </c>
      <c r="E148" s="3">
        <f>D148-$D144</f>
        <v>-0.3865962354790331</v>
      </c>
      <c r="F148" s="3"/>
      <c r="G148" s="3"/>
      <c r="H148" s="3"/>
    </row>
    <row r="149" spans="2:8" ht="12.75">
      <c r="B149">
        <v>5</v>
      </c>
      <c r="C149" s="3">
        <f ca="1">NORMINV(RAND(),$C144,$B$1)</f>
        <v>0.7474732053228103</v>
      </c>
      <c r="D149" s="3">
        <f t="shared" si="8"/>
        <v>0.25488063618494894</v>
      </c>
      <c r="E149" s="3">
        <f>D149-$D144</f>
        <v>-1.5927701646449106</v>
      </c>
      <c r="F149" s="3"/>
      <c r="G149" s="3"/>
      <c r="H149" s="3"/>
    </row>
    <row r="150" spans="2:8" ht="12.75">
      <c r="B150" t="s">
        <v>15</v>
      </c>
      <c r="C150" s="3"/>
      <c r="D150" s="3"/>
      <c r="E150" s="4">
        <f>MAX(E145:E149)</f>
        <v>-0.0583208948117635</v>
      </c>
      <c r="F150" s="3"/>
      <c r="G150" s="3">
        <f>IF(E150&gt;0,1,EXP(E150/F145))</f>
        <v>0.06959752926167131</v>
      </c>
      <c r="H150" s="3">
        <f ca="1">RAND()</f>
        <v>0.657158204195311</v>
      </c>
    </row>
    <row r="151" spans="1:8" ht="13.5" thickBot="1">
      <c r="A151" s="5"/>
      <c r="B151" s="6" t="s">
        <v>17</v>
      </c>
      <c r="C151" s="7">
        <f>IF(E150&gt;0,CHOOSE(MATCH(E150,E145:E149,0),C145,C146,C147,C148,C149),IF(H150&lt;=G150,CHOOSE(MATCH(E150,E145:E149,0),C145,C146,C147,C148,C149),C144))</f>
        <v>0.8538326648540843</v>
      </c>
      <c r="D151" s="7">
        <f t="shared" si="8"/>
        <v>1.8476508008298596</v>
      </c>
      <c r="E151" s="8"/>
      <c r="F151" s="8"/>
      <c r="G151" s="8"/>
      <c r="H151" s="8"/>
    </row>
    <row r="152" spans="1:8" ht="12.75">
      <c r="A152">
        <f>A145+1</f>
        <v>22</v>
      </c>
      <c r="B152">
        <v>1</v>
      </c>
      <c r="C152" s="3">
        <f ca="1">NORMINV(RAND(),$C151,$B$1)</f>
        <v>0.7813961622914974</v>
      </c>
      <c r="D152" s="3">
        <f t="shared" si="8"/>
        <v>0.5688674590515688</v>
      </c>
      <c r="E152" s="3">
        <f>D152-$D151</f>
        <v>-1.2787833417782908</v>
      </c>
      <c r="F152" s="3">
        <f>F145*$D$1</f>
        <v>0.019695418043672242</v>
      </c>
      <c r="G152" s="3"/>
      <c r="H152" s="3"/>
    </row>
    <row r="153" spans="2:8" ht="12.75">
      <c r="B153">
        <v>2</v>
      </c>
      <c r="C153" s="3">
        <f ca="1">NORMINV(RAND(),$C151,$B$1)</f>
        <v>0.9039041889509424</v>
      </c>
      <c r="D153" s="3">
        <f t="shared" si="8"/>
        <v>0.8894105655768714</v>
      </c>
      <c r="E153" s="3">
        <f>D153-$D151</f>
        <v>-0.9582402352529882</v>
      </c>
      <c r="F153" s="3"/>
      <c r="G153" s="3"/>
      <c r="H153" s="3"/>
    </row>
    <row r="154" spans="2:8" ht="12.75">
      <c r="B154">
        <v>3</v>
      </c>
      <c r="C154" s="3">
        <f ca="1">NORMINV(RAND(),$C151,$B$1)</f>
        <v>0.8095423242725228</v>
      </c>
      <c r="D154" s="3">
        <f t="shared" si="8"/>
        <v>1.2390667056177367</v>
      </c>
      <c r="E154" s="3">
        <f>D154-$D151</f>
        <v>-0.6085840952121229</v>
      </c>
      <c r="F154" s="3"/>
      <c r="G154" s="3"/>
      <c r="H154" s="3"/>
    </row>
    <row r="155" spans="2:8" ht="12.75">
      <c r="B155">
        <v>4</v>
      </c>
      <c r="C155" s="3">
        <f ca="1">NORMINV(RAND(),$C151,$B$1)</f>
        <v>0.8144392843475381</v>
      </c>
      <c r="D155" s="3">
        <f t="shared" si="8"/>
        <v>1.3569080122892863</v>
      </c>
      <c r="E155" s="3">
        <f>D155-$D151</f>
        <v>-0.4907427885405733</v>
      </c>
      <c r="F155" s="3"/>
      <c r="G155" s="3"/>
      <c r="H155" s="3"/>
    </row>
    <row r="156" spans="2:8" ht="12.75">
      <c r="B156">
        <v>5</v>
      </c>
      <c r="C156" s="3">
        <f ca="1">NORMINV(RAND(),$C151,$B$1)</f>
        <v>0.718729013769815</v>
      </c>
      <c r="D156" s="3">
        <f t="shared" si="8"/>
        <v>0.6010896407727961</v>
      </c>
      <c r="E156" s="3">
        <f>D156-$D151</f>
        <v>-1.2465611600570634</v>
      </c>
      <c r="F156" s="3"/>
      <c r="G156" s="3"/>
      <c r="H156" s="3"/>
    </row>
    <row r="157" spans="2:8" ht="12.75">
      <c r="B157" t="s">
        <v>15</v>
      </c>
      <c r="C157" s="3"/>
      <c r="D157" s="3"/>
      <c r="E157" s="4">
        <f>MAX(E152:E156)</f>
        <v>-0.4907427885405733</v>
      </c>
      <c r="F157" s="3"/>
      <c r="G157" s="3">
        <f>IF(E157&gt;0,1,EXP(E157/F152))</f>
        <v>1.5095918364061553E-11</v>
      </c>
      <c r="H157" s="3">
        <f ca="1">RAND()</f>
        <v>0.6908687570832314</v>
      </c>
    </row>
    <row r="158" spans="1:8" ht="13.5" thickBot="1">
      <c r="A158" s="5"/>
      <c r="B158" s="6" t="s">
        <v>17</v>
      </c>
      <c r="C158" s="7">
        <f>IF(E157&gt;0,CHOOSE(MATCH(E157,E152:E156,0),C152,C153,C154,C155,C156),IF(H157&lt;=G157,CHOOSE(MATCH(E157,E152:E156,0),C152,C153,C154,C155,C156),C151))</f>
        <v>0.8538326648540843</v>
      </c>
      <c r="D158" s="7">
        <f t="shared" si="8"/>
        <v>1.8476508008298596</v>
      </c>
      <c r="E158" s="8"/>
      <c r="F158" s="8"/>
      <c r="G158" s="8"/>
      <c r="H158" s="8"/>
    </row>
    <row r="159" spans="1:8" ht="12.75">
      <c r="A159">
        <f>A152+1</f>
        <v>23</v>
      </c>
      <c r="B159">
        <v>1</v>
      </c>
      <c r="C159" s="3">
        <f ca="1">NORMINV(RAND(),$C158,$B$1)</f>
        <v>0.7987017003948498</v>
      </c>
      <c r="D159" s="3">
        <f t="shared" si="8"/>
        <v>0.9674321578466049</v>
      </c>
      <c r="E159" s="3">
        <f>D159-$D158</f>
        <v>-0.8802186429832547</v>
      </c>
      <c r="F159" s="3">
        <f>F152*$D$1</f>
        <v>0.01772587623930502</v>
      </c>
      <c r="G159" s="3"/>
      <c r="H159" s="3"/>
    </row>
    <row r="160" spans="2:8" ht="12.75">
      <c r="B160">
        <v>2</v>
      </c>
      <c r="C160" s="3">
        <f ca="1">NORMINV(RAND(),$C158,$B$1)</f>
        <v>0.8142631421720055</v>
      </c>
      <c r="D160" s="3">
        <f t="shared" si="8"/>
        <v>1.352775216444348</v>
      </c>
      <c r="E160" s="3">
        <f>D160-$D158</f>
        <v>-0.4948755843855115</v>
      </c>
      <c r="F160" s="3"/>
      <c r="G160" s="3"/>
      <c r="H160" s="3"/>
    </row>
    <row r="161" spans="2:8" ht="12.75">
      <c r="B161">
        <v>3</v>
      </c>
      <c r="C161" s="3">
        <f ca="1">NORMINV(RAND(),$C158,$B$1)</f>
        <v>0.9880134079188512</v>
      </c>
      <c r="D161" s="3">
        <f t="shared" si="8"/>
        <v>0.6366749864505243</v>
      </c>
      <c r="E161" s="3">
        <f>D161-$D158</f>
        <v>-1.2109758143793352</v>
      </c>
      <c r="F161" s="3"/>
      <c r="G161" s="3"/>
      <c r="H161" s="3"/>
    </row>
    <row r="162" spans="2:8" ht="12.75">
      <c r="B162">
        <v>4</v>
      </c>
      <c r="C162" s="3">
        <f ca="1">NORMINV(RAND(),$C158,$B$1)</f>
        <v>0.8379649036921714</v>
      </c>
      <c r="D162" s="3">
        <f t="shared" si="8"/>
        <v>1.7787794701358384</v>
      </c>
      <c r="E162" s="3">
        <f>D162-$D158</f>
        <v>-0.06887133069402118</v>
      </c>
      <c r="F162" s="3"/>
      <c r="G162" s="3"/>
      <c r="H162" s="3"/>
    </row>
    <row r="163" spans="2:8" ht="12.75">
      <c r="B163">
        <v>5</v>
      </c>
      <c r="C163" s="3">
        <f ca="1">NORMINV(RAND(),$C158,$B$1)</f>
        <v>0.8609920707524491</v>
      </c>
      <c r="D163" s="3">
        <f t="shared" si="8"/>
        <v>1.8101635079968859</v>
      </c>
      <c r="E163" s="3">
        <f>D163-$D158</f>
        <v>-0.037487292832973695</v>
      </c>
      <c r="F163" s="3"/>
      <c r="G163" s="3"/>
      <c r="H163" s="3"/>
    </row>
    <row r="164" spans="2:8" ht="12.75">
      <c r="B164" t="s">
        <v>15</v>
      </c>
      <c r="C164" s="3"/>
      <c r="D164" s="3"/>
      <c r="E164" s="4">
        <f>MAX(E159:E163)</f>
        <v>-0.037487292832973695</v>
      </c>
      <c r="F164" s="3"/>
      <c r="G164" s="3">
        <f>IF(E164&gt;0,1,EXP(E164/F159))</f>
        <v>0.12065326813488601</v>
      </c>
      <c r="H164" s="3">
        <f ca="1">RAND()</f>
        <v>0.042637268005416784</v>
      </c>
    </row>
    <row r="165" spans="1:8" ht="13.5" thickBot="1">
      <c r="A165" s="5"/>
      <c r="B165" s="6" t="s">
        <v>17</v>
      </c>
      <c r="C165" s="7">
        <f>IF(E164&gt;0,CHOOSE(MATCH(E164,E159:E163,0),C159,C160,C161,C162,C163),IF(H164&lt;=G164,CHOOSE(MATCH(E164,E159:E163,0),C159,C160,C161,C162,C163),C158))</f>
        <v>0.8609920707524491</v>
      </c>
      <c r="D165" s="7">
        <f t="shared" si="8"/>
        <v>1.8101635079968859</v>
      </c>
      <c r="E165" s="8"/>
      <c r="F165" s="8"/>
      <c r="G165" s="8"/>
      <c r="H165" s="8"/>
    </row>
    <row r="166" spans="1:8" ht="12.75">
      <c r="A166">
        <f>A159+1</f>
        <v>24</v>
      </c>
      <c r="B166">
        <v>1</v>
      </c>
      <c r="C166" s="3">
        <f ca="1">NORMINV(RAND(),$C165,$B$1)</f>
        <v>0.8668743993941715</v>
      </c>
      <c r="D166" s="3">
        <f t="shared" si="8"/>
        <v>1.7478906234322027</v>
      </c>
      <c r="E166" s="3">
        <f>D166-$D165</f>
        <v>-0.06227288456468316</v>
      </c>
      <c r="F166" s="3">
        <f>F159*$D$1</f>
        <v>0.015953288615374518</v>
      </c>
      <c r="G166" s="3"/>
      <c r="H166" s="3"/>
    </row>
    <row r="167" spans="2:8" ht="12.75">
      <c r="B167">
        <v>2</v>
      </c>
      <c r="C167" s="3">
        <f ca="1">NORMINV(RAND(),$C165,$B$1)</f>
        <v>0.7052017033001992</v>
      </c>
      <c r="D167" s="3">
        <f t="shared" si="8"/>
        <v>0.8852707607916042</v>
      </c>
      <c r="E167" s="3">
        <f>D167-$D165</f>
        <v>-0.9248927472052817</v>
      </c>
      <c r="F167" s="3"/>
      <c r="G167" s="3"/>
      <c r="H167" s="3"/>
    </row>
    <row r="168" spans="2:8" ht="12.75">
      <c r="B168">
        <v>3</v>
      </c>
      <c r="C168" s="3">
        <f ca="1">NORMINV(RAND(),$C165,$B$1)</f>
        <v>0.8260703531559527</v>
      </c>
      <c r="D168" s="3">
        <f t="shared" si="8"/>
        <v>1.6034277379528445</v>
      </c>
      <c r="E168" s="3">
        <f>D168-$D165</f>
        <v>-0.2067357700440413</v>
      </c>
      <c r="F168" s="3"/>
      <c r="G168" s="3"/>
      <c r="H168" s="3"/>
    </row>
    <row r="169" spans="2:8" ht="12.75">
      <c r="B169">
        <v>4</v>
      </c>
      <c r="C169" s="3">
        <f ca="1">NORMINV(RAND(),$C165,$B$1)</f>
        <v>0.9714159997627363</v>
      </c>
      <c r="D169" s="3">
        <f t="shared" si="8"/>
        <v>0.24027723916729604</v>
      </c>
      <c r="E169" s="3">
        <f>D169-$D165</f>
        <v>-1.5698862688295898</v>
      </c>
      <c r="F169" s="3"/>
      <c r="G169" s="3"/>
      <c r="H169" s="3"/>
    </row>
    <row r="170" spans="2:8" ht="12.75">
      <c r="B170">
        <v>5</v>
      </c>
      <c r="C170" s="3">
        <f ca="1">NORMINV(RAND(),$C165,$B$1)</f>
        <v>0.8613740859742268</v>
      </c>
      <c r="D170" s="3">
        <f t="shared" si="8"/>
        <v>1.8069653495797287</v>
      </c>
      <c r="E170" s="3">
        <f>D170-$D165</f>
        <v>-0.003198158417157204</v>
      </c>
      <c r="F170" s="3"/>
      <c r="G170" s="3"/>
      <c r="H170" s="3"/>
    </row>
    <row r="171" spans="2:8" ht="12.75">
      <c r="B171" t="s">
        <v>15</v>
      </c>
      <c r="C171" s="3"/>
      <c r="D171" s="3"/>
      <c r="E171" s="4">
        <f>MAX(E166:E170)</f>
        <v>-0.003198158417157204</v>
      </c>
      <c r="F171" s="3"/>
      <c r="G171" s="3">
        <f>IF(E171&gt;0,1,EXP(E171/F166))</f>
        <v>0.8183459041836492</v>
      </c>
      <c r="H171" s="3">
        <f ca="1">RAND()</f>
        <v>0.009048468395112419</v>
      </c>
    </row>
    <row r="172" spans="1:8" ht="13.5" thickBot="1">
      <c r="A172" s="5"/>
      <c r="B172" s="6" t="s">
        <v>17</v>
      </c>
      <c r="C172" s="7">
        <f>IF(E171&gt;0,CHOOSE(MATCH(E171,E166:E170,0),C166,C167,C168,C169,C170),IF(H171&lt;=G171,CHOOSE(MATCH(E171,E166:E170,0),C166,C167,C168,C169,C170),C165))</f>
        <v>0.8613740859742268</v>
      </c>
      <c r="D172" s="7">
        <f t="shared" si="8"/>
        <v>1.8069653495797287</v>
      </c>
      <c r="E172" s="8"/>
      <c r="F172" s="8"/>
      <c r="G172" s="8"/>
      <c r="H172" s="8"/>
    </row>
    <row r="173" spans="1:8" ht="12.75">
      <c r="A173">
        <f>A166+1</f>
        <v>25</v>
      </c>
      <c r="B173">
        <v>1</v>
      </c>
      <c r="C173" s="3">
        <f ca="1">NORMINV(RAND(),$C172,$B$1)</f>
        <v>0.9392518367249862</v>
      </c>
      <c r="D173" s="3">
        <f t="shared" si="8"/>
        <v>0.11378651088635805</v>
      </c>
      <c r="E173" s="3">
        <f>D173-$D172</f>
        <v>-1.6931788386933706</v>
      </c>
      <c r="F173" s="3">
        <f>F166*$D$1</f>
        <v>0.014357959753837067</v>
      </c>
      <c r="G173" s="3"/>
      <c r="H173" s="3"/>
    </row>
    <row r="174" spans="2:8" ht="12.75">
      <c r="B174">
        <v>2</v>
      </c>
      <c r="C174" s="3">
        <f ca="1">NORMINV(RAND(),$C172,$B$1)</f>
        <v>0.8562818650697824</v>
      </c>
      <c r="D174" s="3">
        <f t="shared" si="8"/>
        <v>1.8396609971843811</v>
      </c>
      <c r="E174" s="3">
        <f>D174-$D172</f>
        <v>0.03269564760465249</v>
      </c>
      <c r="F174" s="3"/>
      <c r="G174" s="3"/>
      <c r="H174" s="3"/>
    </row>
    <row r="175" spans="2:8" ht="12.75">
      <c r="B175">
        <v>3</v>
      </c>
      <c r="C175" s="3">
        <f ca="1">NORMINV(RAND(),$C172,$B$1)</f>
        <v>0.885013730184995</v>
      </c>
      <c r="D175" s="3">
        <f t="shared" si="8"/>
        <v>1.4014476487087333</v>
      </c>
      <c r="E175" s="3">
        <f>D175-$D172</f>
        <v>-0.40551770087099537</v>
      </c>
      <c r="F175" s="3"/>
      <c r="G175" s="3"/>
      <c r="H175" s="3"/>
    </row>
    <row r="176" spans="2:8" ht="12.75">
      <c r="B176">
        <v>4</v>
      </c>
      <c r="C176" s="3">
        <f ca="1">NORMINV(RAND(),$C172,$B$1)</f>
        <v>0.9125411705131917</v>
      </c>
      <c r="D176" s="3">
        <f t="shared" si="8"/>
        <v>0.649695459594766</v>
      </c>
      <c r="E176" s="3">
        <f>D176-$D172</f>
        <v>-1.1572698899849625</v>
      </c>
      <c r="F176" s="3"/>
      <c r="G176" s="3"/>
      <c r="H176" s="3"/>
    </row>
    <row r="177" spans="2:8" ht="12.75">
      <c r="B177">
        <v>5</v>
      </c>
      <c r="C177" s="3">
        <f ca="1">NORMINV(RAND(),$C172,$B$1)</f>
        <v>0.9307813524867756</v>
      </c>
      <c r="D177" s="3">
        <f t="shared" si="8"/>
        <v>0.23378066610971326</v>
      </c>
      <c r="E177" s="3">
        <f>D177-$D172</f>
        <v>-1.5731846834700154</v>
      </c>
      <c r="F177" s="3"/>
      <c r="G177" s="3"/>
      <c r="H177" s="3"/>
    </row>
    <row r="178" spans="2:8" ht="12.75">
      <c r="B178" t="s">
        <v>15</v>
      </c>
      <c r="C178" s="3"/>
      <c r="D178" s="3"/>
      <c r="E178" s="4">
        <f>MAX(E173:E177)</f>
        <v>0.03269564760465249</v>
      </c>
      <c r="F178" s="3"/>
      <c r="G178" s="3">
        <f>IF(E178&gt;0,1,EXP(E178/F173))</f>
        <v>1</v>
      </c>
      <c r="H178" s="3">
        <f ca="1">RAND()</f>
        <v>0.5512107263121429</v>
      </c>
    </row>
    <row r="179" spans="1:8" ht="13.5" thickBot="1">
      <c r="A179" s="5"/>
      <c r="B179" s="6" t="s">
        <v>17</v>
      </c>
      <c r="C179" s="7">
        <f>IF(E178&gt;0,CHOOSE(MATCH(E178,E173:E177,0),C173,C174,C175,C176,C177),IF(H178&lt;=G178,CHOOSE(MATCH(E178,E173:E177,0),C173,C174,C175,C176,C177),C172))</f>
        <v>0.8562818650697824</v>
      </c>
      <c r="D179" s="7">
        <f t="shared" si="8"/>
        <v>1.8396609971843811</v>
      </c>
      <c r="E179" s="8"/>
      <c r="F179" s="8"/>
      <c r="G179" s="8"/>
      <c r="H179" s="8"/>
    </row>
    <row r="180" spans="1:8" ht="12.75">
      <c r="A180">
        <f>A173+1</f>
        <v>26</v>
      </c>
      <c r="B180">
        <v>1</v>
      </c>
      <c r="C180" s="3">
        <f ca="1">NORMINV(RAND(),$C179,$B$1)</f>
        <v>0.8738956651333216</v>
      </c>
      <c r="D180" s="3">
        <f t="shared" si="8"/>
        <v>1.6389999383495901</v>
      </c>
      <c r="E180" s="3">
        <f>D180-$D179</f>
        <v>-0.20066105883479102</v>
      </c>
      <c r="F180" s="3">
        <f>F173*$D$1</f>
        <v>0.012922163778453361</v>
      </c>
      <c r="G180" s="3"/>
      <c r="H180" s="3"/>
    </row>
    <row r="181" spans="2:8" ht="12.75">
      <c r="B181">
        <v>2</v>
      </c>
      <c r="C181" s="3">
        <f ca="1">NORMINV(RAND(),$C179,$B$1)</f>
        <v>0.8531778444257558</v>
      </c>
      <c r="D181" s="3">
        <f t="shared" si="8"/>
        <v>1.8489295575601192</v>
      </c>
      <c r="E181" s="3">
        <f>D181-$D179</f>
        <v>0.009268560375738089</v>
      </c>
      <c r="F181" s="3"/>
      <c r="G181" s="3"/>
      <c r="H181" s="3"/>
    </row>
    <row r="182" spans="2:8" ht="12.75">
      <c r="B182">
        <v>3</v>
      </c>
      <c r="C182" s="3">
        <f ca="1">NORMINV(RAND(),$C179,$B$1)</f>
        <v>0.9729114439720364</v>
      </c>
      <c r="D182" s="3">
        <f t="shared" si="8"/>
        <v>0.2684212049431054</v>
      </c>
      <c r="E182" s="3">
        <f>D182-$D179</f>
        <v>-1.5712397922412757</v>
      </c>
      <c r="F182" s="3"/>
      <c r="G182" s="3"/>
      <c r="H182" s="3"/>
    </row>
    <row r="183" spans="2:8" ht="12.75">
      <c r="B183">
        <v>4</v>
      </c>
      <c r="C183" s="3">
        <f ca="1">NORMINV(RAND(),$C179,$B$1)</f>
        <v>1.027846706697316</v>
      </c>
      <c r="D183" s="3">
        <f t="shared" si="8"/>
        <v>1.788805106254535</v>
      </c>
      <c r="E183" s="3">
        <f>D183-$D179</f>
        <v>-0.050855890929846215</v>
      </c>
      <c r="F183" s="3"/>
      <c r="G183" s="3"/>
      <c r="H183" s="3"/>
    </row>
    <row r="184" spans="2:8" ht="12.75">
      <c r="B184">
        <v>5</v>
      </c>
      <c r="C184" s="3">
        <f ca="1">NORMINV(RAND(),$C179,$B$1)</f>
        <v>0.8944037147591934</v>
      </c>
      <c r="D184" s="3">
        <f t="shared" si="8"/>
        <v>1.156438504972595</v>
      </c>
      <c r="E184" s="3">
        <f>D184-$D179</f>
        <v>-0.6832224922117862</v>
      </c>
      <c r="F184" s="3"/>
      <c r="G184" s="3"/>
      <c r="H184" s="3"/>
    </row>
    <row r="185" spans="2:8" ht="12.75">
      <c r="B185" t="s">
        <v>15</v>
      </c>
      <c r="C185" s="3"/>
      <c r="D185" s="3"/>
      <c r="E185" s="4">
        <f>MAX(E180:E184)</f>
        <v>0.009268560375738089</v>
      </c>
      <c r="F185" s="3"/>
      <c r="G185" s="3">
        <f>IF(E185&gt;0,1,EXP(E185/F180))</f>
        <v>1</v>
      </c>
      <c r="H185" s="3">
        <f ca="1">RAND()</f>
        <v>0.821021384423088</v>
      </c>
    </row>
    <row r="186" spans="1:8" ht="13.5" thickBot="1">
      <c r="A186" s="5"/>
      <c r="B186" s="6" t="s">
        <v>17</v>
      </c>
      <c r="C186" s="7">
        <f>IF(E185&gt;0,CHOOSE(MATCH(E185,E180:E184,0),C180,C181,C182,C183,C184),IF(H185&lt;=G185,CHOOSE(MATCH(E185,E180:E184,0),C180,C181,C182,C183,C184),C179))</f>
        <v>0.8531778444257558</v>
      </c>
      <c r="D186" s="7">
        <f t="shared" si="8"/>
        <v>1.8489295575601192</v>
      </c>
      <c r="E186" s="8"/>
      <c r="F186" s="8"/>
      <c r="G186" s="8"/>
      <c r="H186" s="8"/>
    </row>
    <row r="187" spans="1:8" ht="12.75">
      <c r="A187">
        <f>A180+1</f>
        <v>27</v>
      </c>
      <c r="B187">
        <v>1</v>
      </c>
      <c r="C187" s="3">
        <f ca="1">NORMINV(RAND(),$C186,$B$1)</f>
        <v>0.8380776974646654</v>
      </c>
      <c r="D187" s="3">
        <f t="shared" si="8"/>
        <v>1.7799756850883348</v>
      </c>
      <c r="E187" s="3">
        <f>D187-$D186</f>
        <v>-0.06895387247178442</v>
      </c>
      <c r="F187" s="3">
        <f>F180*$D$1</f>
        <v>0.011629947400608026</v>
      </c>
      <c r="G187" s="3"/>
      <c r="H187" s="3"/>
    </row>
    <row r="188" spans="2:8" ht="12.75">
      <c r="B188">
        <v>2</v>
      </c>
      <c r="C188" s="3">
        <f ca="1">NORMINV(RAND(),$C186,$B$1)</f>
        <v>0.7612403730535848</v>
      </c>
      <c r="D188" s="3">
        <f t="shared" si="8"/>
        <v>0.2857312238881452</v>
      </c>
      <c r="E188" s="3">
        <f>D188-$D186</f>
        <v>-1.563198333671974</v>
      </c>
      <c r="F188" s="3"/>
      <c r="G188" s="3"/>
      <c r="H188" s="3"/>
    </row>
    <row r="189" spans="2:8" ht="12.75">
      <c r="B189">
        <v>3</v>
      </c>
      <c r="C189" s="3">
        <f ca="1">NORMINV(RAND(),$C186,$B$1)</f>
        <v>0.7236337315447376</v>
      </c>
      <c r="D189" s="3">
        <f t="shared" si="8"/>
        <v>0.5107411197766141</v>
      </c>
      <c r="E189" s="3">
        <f>D189-$D186</f>
        <v>-1.3381884377835052</v>
      </c>
      <c r="F189" s="3"/>
      <c r="G189" s="3"/>
      <c r="H189" s="3"/>
    </row>
    <row r="190" spans="2:8" ht="12.75">
      <c r="B190">
        <v>4</v>
      </c>
      <c r="C190" s="3">
        <f ca="1">NORMINV(RAND(),$C186,$B$1)</f>
        <v>0.8546010453124108</v>
      </c>
      <c r="D190" s="3">
        <f t="shared" si="8"/>
        <v>1.8456887433079583</v>
      </c>
      <c r="E190" s="3">
        <f>D190-$D186</f>
        <v>-0.0032408142521609395</v>
      </c>
      <c r="F190" s="3"/>
      <c r="G190" s="3"/>
      <c r="H190" s="3"/>
    </row>
    <row r="191" spans="2:8" ht="12.75">
      <c r="B191">
        <v>5</v>
      </c>
      <c r="C191" s="3">
        <f ca="1">NORMINV(RAND(),$C186,$B$1)</f>
        <v>0.8634921381823516</v>
      </c>
      <c r="D191" s="3">
        <f t="shared" si="8"/>
        <v>1.787077304045265</v>
      </c>
      <c r="E191" s="3">
        <f>D191-$D186</f>
        <v>-0.06185225351485424</v>
      </c>
      <c r="F191" s="3"/>
      <c r="G191" s="3"/>
      <c r="H191" s="3"/>
    </row>
    <row r="192" spans="2:8" ht="12.75">
      <c r="B192" t="s">
        <v>15</v>
      </c>
      <c r="C192" s="3"/>
      <c r="D192" s="3"/>
      <c r="E192" s="4">
        <f>MAX(E187:E191)</f>
        <v>-0.0032408142521609395</v>
      </c>
      <c r="F192" s="3"/>
      <c r="G192" s="3">
        <f>IF(E192&gt;0,1,EXP(E192/F187))</f>
        <v>0.7567963174387946</v>
      </c>
      <c r="H192" s="3">
        <f ca="1">RAND()</f>
        <v>0.3673399573004936</v>
      </c>
    </row>
    <row r="193" spans="1:8" ht="13.5" thickBot="1">
      <c r="A193" s="5"/>
      <c r="B193" s="6" t="s">
        <v>17</v>
      </c>
      <c r="C193" s="7">
        <f>IF(E192&gt;0,CHOOSE(MATCH(E192,E187:E191,0),C187,C188,C189,C190,C191),IF(H192&lt;=G192,CHOOSE(MATCH(E192,E187:E191,0),C187,C188,C189,C190,C191),C186))</f>
        <v>0.8546010453124108</v>
      </c>
      <c r="D193" s="7">
        <f t="shared" si="8"/>
        <v>1.8456887433079583</v>
      </c>
      <c r="E193" s="8"/>
      <c r="F193" s="8"/>
      <c r="G193" s="8"/>
      <c r="H193" s="8"/>
    </row>
    <row r="194" spans="1:8" ht="12.75">
      <c r="A194">
        <f>A187+1</f>
        <v>28</v>
      </c>
      <c r="B194">
        <v>1</v>
      </c>
      <c r="C194" s="3">
        <f ca="1">NORMINV(RAND(),$C193,$B$1)</f>
        <v>0.8241549544859235</v>
      </c>
      <c r="D194" s="3">
        <f t="shared" si="8"/>
        <v>1.567090828001449</v>
      </c>
      <c r="E194" s="3">
        <f>D194-$D193</f>
        <v>-0.27859791530650924</v>
      </c>
      <c r="F194" s="3">
        <f>F187*$D$1</f>
        <v>0.010466952660547223</v>
      </c>
      <c r="G194" s="3"/>
      <c r="H194" s="3"/>
    </row>
    <row r="195" spans="2:8" ht="12.75">
      <c r="B195">
        <v>2</v>
      </c>
      <c r="C195" s="3">
        <f ca="1">NORMINV(RAND(),$C193,$B$1)</f>
        <v>0.9439847668405478</v>
      </c>
      <c r="D195" s="3">
        <f t="shared" si="8"/>
        <v>0.07282055564175816</v>
      </c>
      <c r="E195" s="3">
        <f>D195-$D193</f>
        <v>-1.7728681876662002</v>
      </c>
      <c r="F195" s="3"/>
      <c r="G195" s="3"/>
      <c r="H195" s="3"/>
    </row>
    <row r="196" spans="2:8" ht="12.75">
      <c r="B196">
        <v>3</v>
      </c>
      <c r="C196" s="3">
        <f ca="1">NORMINV(RAND(),$C193,$B$1)</f>
        <v>0.8529101990108097</v>
      </c>
      <c r="D196" s="3">
        <f t="shared" si="8"/>
        <v>1.8493480187071922</v>
      </c>
      <c r="E196" s="3">
        <f>D196-$D193</f>
        <v>0.003659275399233941</v>
      </c>
      <c r="F196" s="3"/>
      <c r="G196" s="3"/>
      <c r="H196" s="3"/>
    </row>
    <row r="197" spans="2:8" ht="12.75">
      <c r="B197">
        <v>4</v>
      </c>
      <c r="C197" s="3">
        <f ca="1">NORMINV(RAND(),$C193,$B$1)</f>
        <v>0.8516929051535949</v>
      </c>
      <c r="D197" s="3">
        <f aca="true" t="shared" si="9" ref="D197:D260">C197*SIN(10*PI()*C197)+1</f>
        <v>1.8504886579069306</v>
      </c>
      <c r="E197" s="3">
        <f>D197-$D193</f>
        <v>0.004799914598972332</v>
      </c>
      <c r="F197" s="3"/>
      <c r="G197" s="3"/>
      <c r="H197" s="3"/>
    </row>
    <row r="198" spans="2:8" ht="12.75">
      <c r="B198">
        <v>5</v>
      </c>
      <c r="C198" s="3">
        <f ca="1">NORMINV(RAND(),$C193,$B$1)</f>
        <v>0.8656630427070029</v>
      </c>
      <c r="D198" s="3">
        <f t="shared" si="9"/>
        <v>1.7629583955280788</v>
      </c>
      <c r="E198" s="3">
        <f>D198-$D193</f>
        <v>-0.08273034777987953</v>
      </c>
      <c r="F198" s="3"/>
      <c r="G198" s="3"/>
      <c r="H198" s="3"/>
    </row>
    <row r="199" spans="2:8" ht="12.75">
      <c r="B199" t="s">
        <v>15</v>
      </c>
      <c r="C199" s="3"/>
      <c r="D199" s="3"/>
      <c r="E199" s="4">
        <f>MAX(E194:E198)</f>
        <v>0.004799914598972332</v>
      </c>
      <c r="F199" s="3"/>
      <c r="G199" s="3">
        <f>IF(E199&gt;0,1,EXP(E199/F194))</f>
        <v>1</v>
      </c>
      <c r="H199" s="3">
        <f ca="1">RAND()</f>
        <v>0.8821715354576668</v>
      </c>
    </row>
    <row r="200" spans="1:8" ht="13.5" thickBot="1">
      <c r="A200" s="5"/>
      <c r="B200" s="6" t="s">
        <v>17</v>
      </c>
      <c r="C200" s="7">
        <f>IF(E199&gt;0,CHOOSE(MATCH(E199,E194:E198,0),C194,C195,C196,C197,C198),IF(H199&lt;=G199,CHOOSE(MATCH(E199,E194:E198,0),C194,C195,C196,C197,C198),C193))</f>
        <v>0.8516929051535949</v>
      </c>
      <c r="D200" s="7">
        <f t="shared" si="9"/>
        <v>1.8504886579069306</v>
      </c>
      <c r="E200" s="8"/>
      <c r="F200" s="8"/>
      <c r="G200" s="8"/>
      <c r="H200" s="8"/>
    </row>
    <row r="201" spans="1:8" ht="12.75">
      <c r="A201">
        <f>A194+1</f>
        <v>29</v>
      </c>
      <c r="B201">
        <v>1</v>
      </c>
      <c r="C201" s="3">
        <f ca="1">NORMINV(RAND(),$C200,$B$1)</f>
        <v>0.8409163487566582</v>
      </c>
      <c r="D201" s="3">
        <f t="shared" si="9"/>
        <v>1.8069073261805126</v>
      </c>
      <c r="E201" s="3">
        <f>D201-$D200</f>
        <v>-0.04358133172641798</v>
      </c>
      <c r="F201" s="3">
        <f>F194*$D$1</f>
        <v>0.0094202573944925</v>
      </c>
      <c r="G201" s="3"/>
      <c r="H201" s="3"/>
    </row>
    <row r="202" spans="2:8" ht="12.75">
      <c r="B202">
        <v>2</v>
      </c>
      <c r="C202" s="3">
        <f ca="1">NORMINV(RAND(),$C200,$B$1)</f>
        <v>0.9175646188353188</v>
      </c>
      <c r="D202" s="3">
        <f t="shared" si="9"/>
        <v>0.5189865697419576</v>
      </c>
      <c r="E202" s="3">
        <f>D202-$D200</f>
        <v>-1.331502088164973</v>
      </c>
      <c r="F202" s="3"/>
      <c r="G202" s="3"/>
      <c r="H202" s="3"/>
    </row>
    <row r="203" spans="2:8" ht="12.75">
      <c r="B203">
        <v>3</v>
      </c>
      <c r="C203" s="3">
        <f ca="1">NORMINV(RAND(),$C200,$B$1)</f>
        <v>0.9614296548330917</v>
      </c>
      <c r="D203" s="3">
        <f t="shared" si="9"/>
        <v>0.09988753016806251</v>
      </c>
      <c r="E203" s="3">
        <f>D203-$D200</f>
        <v>-1.750601127738868</v>
      </c>
      <c r="F203" s="3"/>
      <c r="G203" s="3"/>
      <c r="H203" s="3"/>
    </row>
    <row r="204" spans="2:8" ht="12.75">
      <c r="B204">
        <v>4</v>
      </c>
      <c r="C204" s="3">
        <f ca="1">NORMINV(RAND(),$C200,$B$1)</f>
        <v>0.8778439197090392</v>
      </c>
      <c r="D204" s="3">
        <f t="shared" si="9"/>
        <v>1.5628686507737803</v>
      </c>
      <c r="E204" s="3">
        <f>D204-$D200</f>
        <v>-0.2876200071331503</v>
      </c>
      <c r="F204" s="3"/>
      <c r="G204" s="3"/>
      <c r="H204" s="3"/>
    </row>
    <row r="205" spans="2:8" ht="12.75">
      <c r="B205">
        <v>5</v>
      </c>
      <c r="C205" s="3">
        <f ca="1">NORMINV(RAND(),$C200,$B$1)</f>
        <v>0.8752035412175325</v>
      </c>
      <c r="D205" s="3">
        <f t="shared" si="9"/>
        <v>1.6148924579435944</v>
      </c>
      <c r="E205" s="3">
        <f>D205-$D200</f>
        <v>-0.23559619996333625</v>
      </c>
      <c r="F205" s="3"/>
      <c r="G205" s="3"/>
      <c r="H205" s="3"/>
    </row>
    <row r="206" spans="2:8" ht="12.75">
      <c r="B206" t="s">
        <v>15</v>
      </c>
      <c r="C206" s="3"/>
      <c r="D206" s="3"/>
      <c r="E206" s="4">
        <f>MAX(E201:E205)</f>
        <v>-0.04358133172641798</v>
      </c>
      <c r="F206" s="3"/>
      <c r="G206" s="3">
        <f>IF(E206&gt;0,1,EXP(E206/F201))</f>
        <v>0.00979050809121208</v>
      </c>
      <c r="H206" s="3">
        <f ca="1">RAND()</f>
        <v>0.2654900573425677</v>
      </c>
    </row>
    <row r="207" spans="1:8" ht="13.5" thickBot="1">
      <c r="A207" s="5"/>
      <c r="B207" s="6" t="s">
        <v>17</v>
      </c>
      <c r="C207" s="7">
        <f>IF(E206&gt;0,CHOOSE(MATCH(E206,E201:E205,0),C201,C202,C203,C204,C205),IF(H206&lt;=G206,CHOOSE(MATCH(E206,E201:E205,0),C201,C202,C203,C204,C205),C200))</f>
        <v>0.8516929051535949</v>
      </c>
      <c r="D207" s="7">
        <f t="shared" si="9"/>
        <v>1.8504886579069306</v>
      </c>
      <c r="E207" s="8"/>
      <c r="F207" s="8"/>
      <c r="G207" s="8"/>
      <c r="H207" s="8"/>
    </row>
    <row r="208" spans="1:8" ht="12.75">
      <c r="A208">
        <f>A201+1</f>
        <v>30</v>
      </c>
      <c r="B208">
        <v>1</v>
      </c>
      <c r="C208" s="3">
        <f ca="1">NORMINV(RAND(),$C207,$B$1)</f>
        <v>0.8479457124260175</v>
      </c>
      <c r="D208" s="3">
        <f t="shared" si="9"/>
        <v>1.8461804489623987</v>
      </c>
      <c r="E208" s="3">
        <f>D208-$D207</f>
        <v>-0.004308208944531877</v>
      </c>
      <c r="F208" s="3">
        <f>F201*$D$1</f>
        <v>0.008478231655043252</v>
      </c>
      <c r="G208" s="3"/>
      <c r="H208" s="3"/>
    </row>
    <row r="209" spans="2:8" ht="12.75">
      <c r="B209">
        <v>2</v>
      </c>
      <c r="C209" s="3">
        <f ca="1">NORMINV(RAND(),$C207,$B$1)</f>
        <v>0.8198882082715642</v>
      </c>
      <c r="D209" s="3">
        <f t="shared" si="9"/>
        <v>1.479585681163577</v>
      </c>
      <c r="E209" s="3">
        <f>D209-$D207</f>
        <v>-0.3709029767433536</v>
      </c>
      <c r="F209" s="3"/>
      <c r="G209" s="3"/>
      <c r="H209" s="3"/>
    </row>
    <row r="210" spans="2:8" ht="12.75">
      <c r="B210">
        <v>3</v>
      </c>
      <c r="C210" s="3">
        <f ca="1">NORMINV(RAND(),$C207,$B$1)</f>
        <v>0.7667988707772346</v>
      </c>
      <c r="D210" s="3">
        <f t="shared" si="9"/>
        <v>0.3375307997976259</v>
      </c>
      <c r="E210" s="3">
        <f>D210-$D207</f>
        <v>-1.5129578581093046</v>
      </c>
      <c r="F210" s="3"/>
      <c r="G210" s="3"/>
      <c r="H210" s="3"/>
    </row>
    <row r="211" spans="2:8" ht="12.75">
      <c r="B211">
        <v>4</v>
      </c>
      <c r="C211" s="3">
        <f ca="1">NORMINV(RAND(),$C207,$B$1)</f>
        <v>0.8580648872453649</v>
      </c>
      <c r="D211" s="3">
        <f t="shared" si="9"/>
        <v>1.8306704762234736</v>
      </c>
      <c r="E211" s="3">
        <f>D211-$D207</f>
        <v>-0.01981818168345706</v>
      </c>
      <c r="F211" s="3"/>
      <c r="G211" s="3"/>
      <c r="H211" s="3"/>
    </row>
    <row r="212" spans="2:8" ht="12.75">
      <c r="B212">
        <v>5</v>
      </c>
      <c r="C212" s="3">
        <f ca="1">NORMINV(RAND(),$C207,$B$1)</f>
        <v>0.8187353739205421</v>
      </c>
      <c r="D212" s="3">
        <f t="shared" si="9"/>
        <v>1.4545521537476436</v>
      </c>
      <c r="E212" s="3">
        <f>D212-$D207</f>
        <v>-0.39593650415928705</v>
      </c>
      <c r="F212" s="3"/>
      <c r="G212" s="3"/>
      <c r="H212" s="3"/>
    </row>
    <row r="213" spans="2:8" ht="12.75">
      <c r="B213" t="s">
        <v>15</v>
      </c>
      <c r="C213" s="3"/>
      <c r="D213" s="3"/>
      <c r="E213" s="4">
        <f>MAX(E208:E212)</f>
        <v>-0.004308208944531877</v>
      </c>
      <c r="F213" s="3"/>
      <c r="G213" s="3">
        <f>IF(E213&gt;0,1,EXP(E213/F208))</f>
        <v>0.6016078411217036</v>
      </c>
      <c r="H213" s="3">
        <f ca="1">RAND()</f>
        <v>0.8716073825734343</v>
      </c>
    </row>
    <row r="214" spans="1:8" ht="13.5" thickBot="1">
      <c r="A214" s="5"/>
      <c r="B214" s="6" t="s">
        <v>17</v>
      </c>
      <c r="C214" s="7">
        <f>IF(E213&gt;0,CHOOSE(MATCH(E213,E208:E212,0),C208,C209,C210,C211,C212),IF(H213&lt;=G213,CHOOSE(MATCH(E213,E208:E212,0),C208,C209,C210,C211,C212),C207))</f>
        <v>0.8516929051535949</v>
      </c>
      <c r="D214" s="7">
        <f t="shared" si="9"/>
        <v>1.8504886579069306</v>
      </c>
      <c r="E214" s="8"/>
      <c r="F214" s="8"/>
      <c r="G214" s="8"/>
      <c r="H214" s="8"/>
    </row>
    <row r="215" spans="1:8" ht="12.75">
      <c r="A215">
        <f>A208+1</f>
        <v>31</v>
      </c>
      <c r="B215">
        <v>1</v>
      </c>
      <c r="C215" s="3">
        <f ca="1">NORMINV(RAND(),$C214,$B$1)</f>
        <v>0.8548061872447643</v>
      </c>
      <c r="D215" s="3">
        <f t="shared" si="9"/>
        <v>1.8450806516533211</v>
      </c>
      <c r="E215" s="3">
        <f>D215-$D214</f>
        <v>-0.0054080062536094875</v>
      </c>
      <c r="F215" s="3">
        <f>F208*$D$1</f>
        <v>0.007630408489538927</v>
      </c>
      <c r="G215" s="3"/>
      <c r="H215" s="3"/>
    </row>
    <row r="216" spans="2:8" ht="12.75">
      <c r="B216">
        <v>2</v>
      </c>
      <c r="C216" s="3">
        <f ca="1">NORMINV(RAND(),$C214,$B$1)</f>
        <v>0.8391229550735126</v>
      </c>
      <c r="D216" s="3">
        <f t="shared" si="9"/>
        <v>1.790606716435736</v>
      </c>
      <c r="E216" s="3">
        <f>D216-$D214</f>
        <v>-0.05988194147119463</v>
      </c>
      <c r="F216" s="3"/>
      <c r="G216" s="3"/>
      <c r="H216" s="3"/>
    </row>
    <row r="217" spans="2:8" ht="12.75">
      <c r="B217">
        <v>3</v>
      </c>
      <c r="C217" s="3">
        <f ca="1">NORMINV(RAND(),$C214,$B$1)</f>
        <v>0.8417299424978001</v>
      </c>
      <c r="D217" s="3">
        <f t="shared" si="9"/>
        <v>1.813480152145892</v>
      </c>
      <c r="E217" s="3">
        <f>D217-$D214</f>
        <v>-0.037008505761038535</v>
      </c>
      <c r="F217" s="3"/>
      <c r="G217" s="3"/>
      <c r="H217" s="3"/>
    </row>
    <row r="218" spans="2:8" ht="12.75">
      <c r="B218">
        <v>4</v>
      </c>
      <c r="C218" s="3">
        <f ca="1">NORMINV(RAND(),$C214,$B$1)</f>
        <v>0.9325605963581205</v>
      </c>
      <c r="D218" s="3">
        <f t="shared" si="9"/>
        <v>0.20393522587507817</v>
      </c>
      <c r="E218" s="3">
        <f>D218-$D214</f>
        <v>-1.6465534320318524</v>
      </c>
      <c r="F218" s="3"/>
      <c r="G218" s="3"/>
      <c r="H218" s="3"/>
    </row>
    <row r="219" spans="2:8" ht="12.75">
      <c r="B219">
        <v>5</v>
      </c>
      <c r="C219" s="3">
        <f ca="1">NORMINV(RAND(),$C214,$B$1)</f>
        <v>0.8645781869075252</v>
      </c>
      <c r="D219" s="3">
        <f t="shared" si="9"/>
        <v>1.7754784238498464</v>
      </c>
      <c r="E219" s="3">
        <f>D219-$D214</f>
        <v>-0.07501023405708418</v>
      </c>
      <c r="F219" s="3"/>
      <c r="G219" s="3"/>
      <c r="H219" s="3"/>
    </row>
    <row r="220" spans="2:8" ht="12.75">
      <c r="B220" t="s">
        <v>15</v>
      </c>
      <c r="C220" s="3"/>
      <c r="D220" s="3"/>
      <c r="E220" s="4">
        <f>MAX(E215:E219)</f>
        <v>-0.0054080062536094875</v>
      </c>
      <c r="F220" s="3"/>
      <c r="G220" s="3">
        <f>IF(E220&gt;0,1,EXP(E220/F215))</f>
        <v>0.49226208929641</v>
      </c>
      <c r="H220" s="3">
        <f ca="1">RAND()</f>
        <v>0.7975682935834871</v>
      </c>
    </row>
    <row r="221" spans="1:8" ht="13.5" thickBot="1">
      <c r="A221" s="5"/>
      <c r="B221" s="6" t="s">
        <v>17</v>
      </c>
      <c r="C221" s="7">
        <f>IF(E220&gt;0,CHOOSE(MATCH(E220,E215:E219,0),C215,C216,C217,C218,C219),IF(H220&lt;=G220,CHOOSE(MATCH(E220,E215:E219,0),C215,C216,C217,C218,C219),C214))</f>
        <v>0.8516929051535949</v>
      </c>
      <c r="D221" s="7">
        <f t="shared" si="9"/>
        <v>1.8504886579069306</v>
      </c>
      <c r="E221" s="8"/>
      <c r="F221" s="8"/>
      <c r="G221" s="8"/>
      <c r="H221" s="8"/>
    </row>
    <row r="222" spans="1:8" ht="12.75">
      <c r="A222">
        <f>A215+1</f>
        <v>32</v>
      </c>
      <c r="B222">
        <v>1</v>
      </c>
      <c r="C222" s="3">
        <f ca="1">NORMINV(RAND(),$C221,$B$1)</f>
        <v>0.8283483229247145</v>
      </c>
      <c r="D222" s="3">
        <f t="shared" si="9"/>
        <v>1.6439929671750941</v>
      </c>
      <c r="E222" s="3">
        <f>D222-$D221</f>
        <v>-0.2064956907318365</v>
      </c>
      <c r="F222" s="3">
        <f>F215*$D$1</f>
        <v>0.006867367640585034</v>
      </c>
      <c r="G222" s="3"/>
      <c r="H222" s="3"/>
    </row>
    <row r="223" spans="2:8" ht="12.75">
      <c r="B223">
        <v>2</v>
      </c>
      <c r="C223" s="3">
        <f ca="1">NORMINV(RAND(),$C221,$B$1)</f>
        <v>0.8288953540131169</v>
      </c>
      <c r="D223" s="3">
        <f t="shared" si="9"/>
        <v>1.653282088894646</v>
      </c>
      <c r="E223" s="3">
        <f>D223-$D221</f>
        <v>-0.19720656901228462</v>
      </c>
      <c r="F223" s="3"/>
      <c r="G223" s="3"/>
      <c r="H223" s="3"/>
    </row>
    <row r="224" spans="2:8" ht="12.75">
      <c r="B224">
        <v>3</v>
      </c>
      <c r="C224" s="3">
        <f ca="1">NORMINV(RAND(),$C221,$B$1)</f>
        <v>0.8152664618798324</v>
      </c>
      <c r="D224" s="3">
        <f t="shared" si="9"/>
        <v>1.3761910549379401</v>
      </c>
      <c r="E224" s="3">
        <f>D224-$D221</f>
        <v>-0.4742976029689905</v>
      </c>
      <c r="F224" s="3"/>
      <c r="G224" s="3"/>
      <c r="H224" s="3"/>
    </row>
    <row r="225" spans="2:8" ht="12.75">
      <c r="B225">
        <v>4</v>
      </c>
      <c r="C225" s="3">
        <f ca="1">NORMINV(RAND(),$C221,$B$1)</f>
        <v>0.9641229170229888</v>
      </c>
      <c r="D225" s="3">
        <f t="shared" si="9"/>
        <v>0.12922718395536614</v>
      </c>
      <c r="E225" s="3">
        <f>D225-$D221</f>
        <v>-1.7212614739515644</v>
      </c>
      <c r="F225" s="3"/>
      <c r="G225" s="3"/>
      <c r="H225" s="3"/>
    </row>
    <row r="226" spans="2:8" ht="12.75">
      <c r="B226">
        <v>5</v>
      </c>
      <c r="C226" s="3">
        <f ca="1">NORMINV(RAND(),$C221,$B$1)</f>
        <v>0.8327387106459264</v>
      </c>
      <c r="D226" s="3">
        <f t="shared" si="9"/>
        <v>1.7132694630619496</v>
      </c>
      <c r="E226" s="3">
        <f>D226-$D221</f>
        <v>-0.13721919484498102</v>
      </c>
      <c r="F226" s="3"/>
      <c r="G226" s="3"/>
      <c r="H226" s="3"/>
    </row>
    <row r="227" spans="2:8" ht="12.75">
      <c r="B227" t="s">
        <v>15</v>
      </c>
      <c r="C227" s="3"/>
      <c r="D227" s="3"/>
      <c r="E227" s="4">
        <f>MAX(E222:E226)</f>
        <v>-0.13721919484498102</v>
      </c>
      <c r="F227" s="3"/>
      <c r="G227" s="3">
        <f>IF(E227&gt;0,1,EXP(E227/F222))</f>
        <v>2.0999797743820596E-09</v>
      </c>
      <c r="H227" s="3">
        <f ca="1">RAND()</f>
        <v>0.1712880985309817</v>
      </c>
    </row>
    <row r="228" spans="1:8" ht="13.5" thickBot="1">
      <c r="A228" s="5"/>
      <c r="B228" s="6" t="s">
        <v>17</v>
      </c>
      <c r="C228" s="7">
        <f>IF(E227&gt;0,CHOOSE(MATCH(E227,E222:E226,0),C222,C223,C224,C225,C226),IF(H227&lt;=G227,CHOOSE(MATCH(E227,E222:E226,0),C222,C223,C224,C225,C226),C221))</f>
        <v>0.8516929051535949</v>
      </c>
      <c r="D228" s="7">
        <f t="shared" si="9"/>
        <v>1.8504886579069306</v>
      </c>
      <c r="E228" s="8"/>
      <c r="F228" s="8"/>
      <c r="G228" s="8"/>
      <c r="H228" s="8"/>
    </row>
    <row r="229" spans="1:8" ht="12.75">
      <c r="A229">
        <f>A222+1</f>
        <v>33</v>
      </c>
      <c r="B229">
        <v>1</v>
      </c>
      <c r="C229" s="3">
        <f ca="1">NORMINV(RAND(),$C228,$B$1)</f>
        <v>0.888485050570605</v>
      </c>
      <c r="D229" s="3">
        <f t="shared" si="9"/>
        <v>1.3144474192288755</v>
      </c>
      <c r="E229" s="3">
        <f>D229-$D228</f>
        <v>-0.5360412386780551</v>
      </c>
      <c r="F229" s="3">
        <f>F222*$D$1</f>
        <v>0.0061806308765265305</v>
      </c>
      <c r="G229" s="3"/>
      <c r="H229" s="3"/>
    </row>
    <row r="230" spans="2:8" ht="12.75">
      <c r="B230">
        <v>2</v>
      </c>
      <c r="C230" s="3">
        <f ca="1">NORMINV(RAND(),$C228,$B$1)</f>
        <v>0.897600145049834</v>
      </c>
      <c r="D230" s="3">
        <f t="shared" si="9"/>
        <v>1.067609272936528</v>
      </c>
      <c r="E230" s="3">
        <f>D230-$D228</f>
        <v>-0.7828793849704025</v>
      </c>
      <c r="F230" s="3"/>
      <c r="G230" s="3"/>
      <c r="H230" s="3"/>
    </row>
    <row r="231" spans="2:8" ht="12.75">
      <c r="B231">
        <v>3</v>
      </c>
      <c r="C231" s="3">
        <f ca="1">NORMINV(RAND(),$C228,$B$1)</f>
        <v>0.8901040403081792</v>
      </c>
      <c r="D231" s="3">
        <f t="shared" si="9"/>
        <v>1.2722888781640356</v>
      </c>
      <c r="E231" s="3">
        <f>D231-$D228</f>
        <v>-0.578199779742895</v>
      </c>
      <c r="F231" s="3"/>
      <c r="G231" s="3"/>
      <c r="H231" s="3"/>
    </row>
    <row r="232" spans="2:8" ht="12.75">
      <c r="B232">
        <v>4</v>
      </c>
      <c r="C232" s="3">
        <f ca="1">NORMINV(RAND(),$C228,$B$1)</f>
        <v>0.7564973871798255</v>
      </c>
      <c r="D232" s="3">
        <f t="shared" si="9"/>
        <v>0.25920791242069097</v>
      </c>
      <c r="E232" s="3">
        <f>D232-$D228</f>
        <v>-1.5912807454862397</v>
      </c>
      <c r="F232" s="3"/>
      <c r="G232" s="3"/>
      <c r="H232" s="3"/>
    </row>
    <row r="233" spans="2:8" ht="12.75">
      <c r="B233">
        <v>5</v>
      </c>
      <c r="C233" s="3">
        <f ca="1">NORMINV(RAND(),$C228,$B$1)</f>
        <v>0.9360299735942548</v>
      </c>
      <c r="D233" s="3">
        <f t="shared" si="9"/>
        <v>0.15267984698254755</v>
      </c>
      <c r="E233" s="3">
        <f>D233-$D228</f>
        <v>-1.697808810924383</v>
      </c>
      <c r="F233" s="3"/>
      <c r="G233" s="3"/>
      <c r="H233" s="3"/>
    </row>
    <row r="234" spans="2:8" ht="12.75">
      <c r="B234" t="s">
        <v>15</v>
      </c>
      <c r="C234" s="3"/>
      <c r="D234" s="3"/>
      <c r="E234" s="4">
        <f>MAX(E229:E233)</f>
        <v>-0.5360412386780551</v>
      </c>
      <c r="F234" s="3"/>
      <c r="G234" s="3">
        <f>IF(E234&gt;0,1,EXP(E234/F229))</f>
        <v>2.1576564398551365E-38</v>
      </c>
      <c r="H234" s="3">
        <f ca="1">RAND()</f>
        <v>0.09670040237500221</v>
      </c>
    </row>
    <row r="235" spans="1:8" ht="13.5" thickBot="1">
      <c r="A235" s="5"/>
      <c r="B235" s="6" t="s">
        <v>17</v>
      </c>
      <c r="C235" s="7">
        <f>IF(E234&gt;0,CHOOSE(MATCH(E234,E229:E233,0),C229,C230,C231,C232,C233),IF(H234&lt;=G234,CHOOSE(MATCH(E234,E229:E233,0),C229,C230,C231,C232,C233),C228))</f>
        <v>0.8516929051535949</v>
      </c>
      <c r="D235" s="7">
        <f t="shared" si="9"/>
        <v>1.8504886579069306</v>
      </c>
      <c r="E235" s="8"/>
      <c r="F235" s="8"/>
      <c r="G235" s="8"/>
      <c r="H235" s="8"/>
    </row>
    <row r="236" spans="1:8" ht="12.75">
      <c r="A236">
        <f>A229+1</f>
        <v>34</v>
      </c>
      <c r="B236">
        <v>1</v>
      </c>
      <c r="C236" s="3">
        <f ca="1">NORMINV(RAND(),$C235,$B$1)</f>
        <v>0.8210944239991421</v>
      </c>
      <c r="D236" s="3">
        <f t="shared" si="9"/>
        <v>1.5051769346550636</v>
      </c>
      <c r="E236" s="3">
        <f>D236-$D235</f>
        <v>-0.345311723251867</v>
      </c>
      <c r="F236" s="3">
        <f>F229*$D$1</f>
        <v>0.005562567788873878</v>
      </c>
      <c r="G236" s="3"/>
      <c r="H236" s="3"/>
    </row>
    <row r="237" spans="2:8" ht="12.75">
      <c r="B237">
        <v>2</v>
      </c>
      <c r="C237" s="3">
        <f ca="1">NORMINV(RAND(),$C235,$B$1)</f>
        <v>0.9455432401041213</v>
      </c>
      <c r="D237" s="3">
        <f t="shared" si="9"/>
        <v>0.0637097057543512</v>
      </c>
      <c r="E237" s="3">
        <f>D237-$D235</f>
        <v>-1.7867789521525794</v>
      </c>
      <c r="F237" s="3"/>
      <c r="G237" s="3"/>
      <c r="H237" s="3"/>
    </row>
    <row r="238" spans="2:8" ht="12.75">
      <c r="B238">
        <v>3</v>
      </c>
      <c r="C238" s="3">
        <f ca="1">NORMINV(RAND(),$C235,$B$1)</f>
        <v>0.8392249637610236</v>
      </c>
      <c r="D238" s="3">
        <f t="shared" si="9"/>
        <v>1.7916000068551259</v>
      </c>
      <c r="E238" s="3">
        <f>D238-$D235</f>
        <v>-0.05888865105180474</v>
      </c>
      <c r="F238" s="3"/>
      <c r="G238" s="3"/>
      <c r="H238" s="3"/>
    </row>
    <row r="239" spans="2:8" ht="12.75">
      <c r="B239">
        <v>4</v>
      </c>
      <c r="C239" s="3">
        <f ca="1">NORMINV(RAND(),$C235,$B$1)</f>
        <v>0.7720701015910009</v>
      </c>
      <c r="D239" s="3">
        <f t="shared" si="9"/>
        <v>0.4061950384393316</v>
      </c>
      <c r="E239" s="3">
        <f>D239-$D235</f>
        <v>-1.444293619467599</v>
      </c>
      <c r="F239" s="3"/>
      <c r="G239" s="3"/>
      <c r="H239" s="3"/>
    </row>
    <row r="240" spans="2:8" ht="12.75">
      <c r="B240">
        <v>5</v>
      </c>
      <c r="C240" s="3">
        <f ca="1">NORMINV(RAND(),$C235,$B$1)</f>
        <v>0.8046061180827044</v>
      </c>
      <c r="D240" s="3">
        <f t="shared" si="9"/>
        <v>1.116024992031456</v>
      </c>
      <c r="E240" s="3">
        <f>D240-$D235</f>
        <v>-0.7344636658754746</v>
      </c>
      <c r="F240" s="3"/>
      <c r="G240" s="3"/>
      <c r="H240" s="3"/>
    </row>
    <row r="241" spans="2:8" ht="12.75">
      <c r="B241" t="s">
        <v>15</v>
      </c>
      <c r="C241" s="3"/>
      <c r="D241" s="3"/>
      <c r="E241" s="4">
        <f>MAX(E236:E240)</f>
        <v>-0.05888865105180474</v>
      </c>
      <c r="F241" s="3"/>
      <c r="G241" s="3">
        <f>IF(E241&gt;0,1,EXP(E241/F236))</f>
        <v>2.5252263359408678E-05</v>
      </c>
      <c r="H241" s="3">
        <f ca="1">RAND()</f>
        <v>0.7752038260883116</v>
      </c>
    </row>
    <row r="242" spans="1:8" ht="13.5" thickBot="1">
      <c r="A242" s="5"/>
      <c r="B242" s="6" t="s">
        <v>17</v>
      </c>
      <c r="C242" s="7">
        <f>IF(E241&gt;0,CHOOSE(MATCH(E241,E236:E240,0),C236,C237,C238,C239,C240),IF(H241&lt;=G241,CHOOSE(MATCH(E241,E236:E240,0),C236,C237,C238,C239,C240),C235))</f>
        <v>0.8516929051535949</v>
      </c>
      <c r="D242" s="7">
        <f t="shared" si="9"/>
        <v>1.8504886579069306</v>
      </c>
      <c r="E242" s="8"/>
      <c r="F242" s="8"/>
      <c r="G242" s="8"/>
      <c r="H242" s="8"/>
    </row>
    <row r="243" spans="1:8" ht="12.75">
      <c r="A243">
        <f>A236+1</f>
        <v>35</v>
      </c>
      <c r="B243">
        <v>1</v>
      </c>
      <c r="C243" s="3">
        <f ca="1">NORMINV(RAND(),$C242,$B$1)</f>
        <v>0.9622056966770594</v>
      </c>
      <c r="D243" s="3">
        <f t="shared" si="9"/>
        <v>0.10767140109864426</v>
      </c>
      <c r="E243" s="3">
        <f>D243-$D242</f>
        <v>-1.7428172568082863</v>
      </c>
      <c r="F243" s="3">
        <f>F236*$D$1</f>
        <v>0.00500631100998649</v>
      </c>
      <c r="G243" s="3"/>
      <c r="H243" s="3"/>
    </row>
    <row r="244" spans="2:8" ht="12.75">
      <c r="B244">
        <v>2</v>
      </c>
      <c r="C244" s="3">
        <f ca="1">NORMINV(RAND(),$C242,$B$1)</f>
        <v>0.859049396232792</v>
      </c>
      <c r="D244" s="3">
        <f t="shared" si="9"/>
        <v>1.8245667954571063</v>
      </c>
      <c r="E244" s="3">
        <f>D244-$D242</f>
        <v>-0.025921862449824307</v>
      </c>
      <c r="F244" s="3"/>
      <c r="G244" s="3"/>
      <c r="H244" s="3"/>
    </row>
    <row r="245" spans="2:8" ht="12.75">
      <c r="B245">
        <v>3</v>
      </c>
      <c r="C245" s="3">
        <f ca="1">NORMINV(RAND(),$C242,$B$1)</f>
        <v>0.7892080483262346</v>
      </c>
      <c r="D245" s="3">
        <f t="shared" si="9"/>
        <v>0.7375243169058551</v>
      </c>
      <c r="E245" s="3">
        <f>D245-$D242</f>
        <v>-1.1129643410010757</v>
      </c>
      <c r="F245" s="3"/>
      <c r="G245" s="3"/>
      <c r="H245" s="3"/>
    </row>
    <row r="246" spans="2:8" ht="12.75">
      <c r="B246">
        <v>4</v>
      </c>
      <c r="C246" s="3">
        <f ca="1">NORMINV(RAND(),$C242,$B$1)</f>
        <v>0.8181113990401845</v>
      </c>
      <c r="D246" s="3">
        <f t="shared" si="9"/>
        <v>1.440780755044998</v>
      </c>
      <c r="E246" s="3">
        <f>D246-$D242</f>
        <v>-0.4097079028619326</v>
      </c>
      <c r="F246" s="3"/>
      <c r="G246" s="3"/>
      <c r="H246" s="3"/>
    </row>
    <row r="247" spans="2:8" ht="12.75">
      <c r="B247">
        <v>5</v>
      </c>
      <c r="C247" s="3">
        <f ca="1">NORMINV(RAND(),$C242,$B$1)</f>
        <v>0.8099173818774763</v>
      </c>
      <c r="D247" s="3">
        <f t="shared" si="9"/>
        <v>1.2482781206169336</v>
      </c>
      <c r="E247" s="3">
        <f>D247-$D242</f>
        <v>-0.6022105372899971</v>
      </c>
      <c r="F247" s="3"/>
      <c r="G247" s="3"/>
      <c r="H247" s="3"/>
    </row>
    <row r="248" spans="2:8" ht="12.75">
      <c r="B248" t="s">
        <v>15</v>
      </c>
      <c r="C248" s="3"/>
      <c r="D248" s="3"/>
      <c r="E248" s="4">
        <f>MAX(E243:E247)</f>
        <v>-0.025921862449824307</v>
      </c>
      <c r="F248" s="3"/>
      <c r="G248" s="3">
        <f>IF(E248&gt;0,1,EXP(E248/F243))</f>
        <v>0.005640192889762826</v>
      </c>
      <c r="H248" s="3">
        <f ca="1">RAND()</f>
        <v>0.1190156634853633</v>
      </c>
    </row>
    <row r="249" spans="1:8" ht="13.5" thickBot="1">
      <c r="A249" s="5"/>
      <c r="B249" s="6" t="s">
        <v>17</v>
      </c>
      <c r="C249" s="7">
        <f>IF(E248&gt;0,CHOOSE(MATCH(E248,E243:E247,0),C243,C244,C245,C246,C247),IF(H248&lt;=G248,CHOOSE(MATCH(E248,E243:E247,0),C243,C244,C245,C246,C247),C242))</f>
        <v>0.8516929051535949</v>
      </c>
      <c r="D249" s="7">
        <f t="shared" si="9"/>
        <v>1.8504886579069306</v>
      </c>
      <c r="E249" s="8"/>
      <c r="F249" s="8"/>
      <c r="G249" s="8"/>
      <c r="H249" s="8"/>
    </row>
    <row r="250" spans="1:8" ht="12.75">
      <c r="A250">
        <f>A243+1</f>
        <v>36</v>
      </c>
      <c r="B250">
        <v>1</v>
      </c>
      <c r="C250" s="3">
        <f ca="1">NORMINV(RAND(),$C249,$B$1)</f>
        <v>0.9202225246506865</v>
      </c>
      <c r="D250" s="3">
        <f t="shared" si="9"/>
        <v>0.45391553675262963</v>
      </c>
      <c r="E250" s="3">
        <f>D250-$D249</f>
        <v>-1.3965731211543009</v>
      </c>
      <c r="F250" s="3">
        <f>F243*$D$1</f>
        <v>0.004505679908987841</v>
      </c>
      <c r="G250" s="3"/>
      <c r="H250" s="3"/>
    </row>
    <row r="251" spans="2:8" ht="12.75">
      <c r="B251">
        <v>2</v>
      </c>
      <c r="C251" s="3">
        <f ca="1">NORMINV(RAND(),$C249,$B$1)</f>
        <v>0.8190810250063268</v>
      </c>
      <c r="D251" s="3">
        <f t="shared" si="9"/>
        <v>1.4621147581729326</v>
      </c>
      <c r="E251" s="3">
        <f>D251-$D249</f>
        <v>-0.38837389973399805</v>
      </c>
      <c r="F251" s="3"/>
      <c r="G251" s="3"/>
      <c r="H251" s="3"/>
    </row>
    <row r="252" spans="2:8" ht="12.75">
      <c r="B252">
        <v>3</v>
      </c>
      <c r="C252" s="3">
        <f ca="1">NORMINV(RAND(),$C249,$B$1)</f>
        <v>0.9408223718437699</v>
      </c>
      <c r="D252" s="3">
        <f t="shared" si="9"/>
        <v>0.09801301352983083</v>
      </c>
      <c r="E252" s="3">
        <f>D252-$D249</f>
        <v>-1.7524756443770997</v>
      </c>
      <c r="F252" s="3"/>
      <c r="G252" s="3"/>
      <c r="H252" s="3"/>
    </row>
    <row r="253" spans="2:8" ht="12.75">
      <c r="B253">
        <v>4</v>
      </c>
      <c r="C253" s="3">
        <f ca="1">NORMINV(RAND(),$C249,$B$1)</f>
        <v>0.827347642679454</v>
      </c>
      <c r="D253" s="3">
        <f t="shared" si="9"/>
        <v>1.6265410362801673</v>
      </c>
      <c r="E253" s="3">
        <f>D253-$D249</f>
        <v>-0.2239476216267633</v>
      </c>
      <c r="F253" s="3"/>
      <c r="G253" s="3"/>
      <c r="H253" s="3"/>
    </row>
    <row r="254" spans="2:8" ht="12.75">
      <c r="B254">
        <v>5</v>
      </c>
      <c r="C254" s="3">
        <f ca="1">NORMINV(RAND(),$C249,$B$1)</f>
        <v>0.8465402703297941</v>
      </c>
      <c r="D254" s="3">
        <f t="shared" si="9"/>
        <v>1.8415448261318197</v>
      </c>
      <c r="E254" s="3">
        <f>D254-$D249</f>
        <v>-0.008943831775110933</v>
      </c>
      <c r="F254" s="3"/>
      <c r="G254" s="3"/>
      <c r="H254" s="3"/>
    </row>
    <row r="255" spans="2:8" ht="12.75">
      <c r="B255" t="s">
        <v>15</v>
      </c>
      <c r="C255" s="3"/>
      <c r="D255" s="3"/>
      <c r="E255" s="4">
        <f>MAX(E250:E254)</f>
        <v>-0.008943831775110933</v>
      </c>
      <c r="F255" s="3"/>
      <c r="G255" s="3">
        <f>IF(E255&gt;0,1,EXP(E255/F250))</f>
        <v>0.13737887141770616</v>
      </c>
      <c r="H255" s="3">
        <f ca="1">RAND()</f>
        <v>0.06400934443264572</v>
      </c>
    </row>
    <row r="256" spans="1:8" ht="13.5" thickBot="1">
      <c r="A256" s="5"/>
      <c r="B256" s="6" t="s">
        <v>17</v>
      </c>
      <c r="C256" s="7">
        <f>IF(E255&gt;0,CHOOSE(MATCH(E255,E250:E254,0),C250,C251,C252,C253,C254),IF(H255&lt;=G255,CHOOSE(MATCH(E255,E250:E254,0),C250,C251,C252,C253,C254),C249))</f>
        <v>0.8465402703297941</v>
      </c>
      <c r="D256" s="7">
        <f t="shared" si="9"/>
        <v>1.8415448261318197</v>
      </c>
      <c r="E256" s="8"/>
      <c r="F256" s="8"/>
      <c r="G256" s="8"/>
      <c r="H256" s="8"/>
    </row>
    <row r="257" spans="1:8" ht="12.75">
      <c r="A257">
        <f>A250+1</f>
        <v>37</v>
      </c>
      <c r="B257">
        <v>1</v>
      </c>
      <c r="C257" s="3">
        <f ca="1">NORMINV(RAND(),$C256,$B$1)</f>
        <v>0.7343773690921933</v>
      </c>
      <c r="D257" s="3">
        <f t="shared" si="9"/>
        <v>0.3523112184876721</v>
      </c>
      <c r="E257" s="3">
        <f>D257-$D256</f>
        <v>-1.4892336076441475</v>
      </c>
      <c r="F257" s="3">
        <f>F250*$D$1</f>
        <v>0.004055111918089057</v>
      </c>
      <c r="G257" s="3"/>
      <c r="H257" s="3"/>
    </row>
    <row r="258" spans="2:8" ht="12.75">
      <c r="B258">
        <v>2</v>
      </c>
      <c r="C258" s="3">
        <f ca="1">NORMINV(RAND(),$C256,$B$1)</f>
        <v>0.8265129803961069</v>
      </c>
      <c r="D258" s="3">
        <f t="shared" si="9"/>
        <v>1.6115414851670726</v>
      </c>
      <c r="E258" s="3">
        <f>D258-$D256</f>
        <v>-0.23000334096474706</v>
      </c>
      <c r="F258" s="3"/>
      <c r="G258" s="3"/>
      <c r="H258" s="3"/>
    </row>
    <row r="259" spans="2:8" ht="12.75">
      <c r="B259">
        <v>3</v>
      </c>
      <c r="C259" s="3">
        <f ca="1">NORMINV(RAND(),$C256,$B$1)</f>
        <v>0.8888889608031297</v>
      </c>
      <c r="D259" s="3">
        <f t="shared" si="9"/>
        <v>1.3040160426598653</v>
      </c>
      <c r="E259" s="3">
        <f>D259-$D256</f>
        <v>-0.5375287834719544</v>
      </c>
      <c r="F259" s="3"/>
      <c r="G259" s="3"/>
      <c r="H259" s="3"/>
    </row>
    <row r="260" spans="2:8" ht="12.75">
      <c r="B260">
        <v>4</v>
      </c>
      <c r="C260" s="3">
        <f ca="1">NORMINV(RAND(),$C256,$B$1)</f>
        <v>0.7826216209439294</v>
      </c>
      <c r="D260" s="3">
        <f t="shared" si="9"/>
        <v>0.5936339274179514</v>
      </c>
      <c r="E260" s="3">
        <f>D260-$D256</f>
        <v>-1.2479108987138683</v>
      </c>
      <c r="F260" s="3"/>
      <c r="G260" s="3"/>
      <c r="H260" s="3"/>
    </row>
    <row r="261" spans="2:8" ht="12.75">
      <c r="B261">
        <v>5</v>
      </c>
      <c r="C261" s="3">
        <f ca="1">NORMINV(RAND(),$C256,$B$1)</f>
        <v>0.833787195335637</v>
      </c>
      <c r="D261" s="3">
        <f aca="true" t="shared" si="10" ref="D261:D324">C261*SIN(10*PI()*C261)+1</f>
        <v>1.7279515665363894</v>
      </c>
      <c r="E261" s="3">
        <f>D261-$D256</f>
        <v>-0.11359325959543032</v>
      </c>
      <c r="F261" s="3"/>
      <c r="G261" s="3"/>
      <c r="H261" s="3"/>
    </row>
    <row r="262" spans="2:8" ht="12.75">
      <c r="B262" t="s">
        <v>15</v>
      </c>
      <c r="C262" s="3"/>
      <c r="D262" s="3"/>
      <c r="E262" s="4">
        <f>MAX(E257:E261)</f>
        <v>-0.11359325959543032</v>
      </c>
      <c r="F262" s="3"/>
      <c r="G262" s="3">
        <f>IF(E262&gt;0,1,EXP(E262/F257))</f>
        <v>6.829456182360392E-13</v>
      </c>
      <c r="H262" s="3">
        <f ca="1">RAND()</f>
        <v>0.350721338706513</v>
      </c>
    </row>
    <row r="263" spans="1:8" ht="13.5" thickBot="1">
      <c r="A263" s="5"/>
      <c r="B263" s="6" t="s">
        <v>17</v>
      </c>
      <c r="C263" s="7">
        <f>IF(E262&gt;0,CHOOSE(MATCH(E262,E257:E261,0),C257,C258,C259,C260,C261),IF(H262&lt;=G262,CHOOSE(MATCH(E262,E257:E261,0),C257,C258,C259,C260,C261),C256))</f>
        <v>0.8465402703297941</v>
      </c>
      <c r="D263" s="7">
        <f t="shared" si="10"/>
        <v>1.8415448261318197</v>
      </c>
      <c r="E263" s="8"/>
      <c r="F263" s="8"/>
      <c r="G263" s="8"/>
      <c r="H263" s="8"/>
    </row>
    <row r="264" spans="1:8" ht="12.75">
      <c r="A264">
        <f>A257+1</f>
        <v>38</v>
      </c>
      <c r="B264">
        <v>1</v>
      </c>
      <c r="C264" s="3">
        <f ca="1">NORMINV(RAND(),$C263,$B$1)</f>
        <v>0.8300370023857911</v>
      </c>
      <c r="D264" s="3">
        <f t="shared" si="10"/>
        <v>1.6720807341754906</v>
      </c>
      <c r="E264" s="3">
        <f>D264-$D263</f>
        <v>-0.16946409195632905</v>
      </c>
      <c r="F264" s="3">
        <f>F257*$D$1</f>
        <v>0.0036496007262801517</v>
      </c>
      <c r="G264" s="3"/>
      <c r="H264" s="3"/>
    </row>
    <row r="265" spans="2:8" ht="12.75">
      <c r="B265">
        <v>2</v>
      </c>
      <c r="C265" s="3">
        <f ca="1">NORMINV(RAND(),$C263,$B$1)</f>
        <v>0.8222442861465168</v>
      </c>
      <c r="D265" s="3">
        <f t="shared" si="10"/>
        <v>1.5289649160154388</v>
      </c>
      <c r="E265" s="3">
        <f>D265-$D263</f>
        <v>-0.31257991011638087</v>
      </c>
      <c r="F265" s="3"/>
      <c r="G265" s="3"/>
      <c r="H265" s="3"/>
    </row>
    <row r="266" spans="2:8" ht="12.75">
      <c r="B266">
        <v>3</v>
      </c>
      <c r="C266" s="3">
        <f ca="1">NORMINV(RAND(),$C263,$B$1)</f>
        <v>0.8661497842620453</v>
      </c>
      <c r="D266" s="3">
        <f t="shared" si="10"/>
        <v>1.7570409313882114</v>
      </c>
      <c r="E266" s="3">
        <f>D266-$D263</f>
        <v>-0.08450389474360831</v>
      </c>
      <c r="F266" s="3"/>
      <c r="G266" s="3"/>
      <c r="H266" s="3"/>
    </row>
    <row r="267" spans="2:8" ht="12.75">
      <c r="B267">
        <v>4</v>
      </c>
      <c r="C267" s="3">
        <f ca="1">NORMINV(RAND(),$C263,$B$1)</f>
        <v>0.8555907641634839</v>
      </c>
      <c r="D267" s="3">
        <f t="shared" si="10"/>
        <v>1.8424275656564117</v>
      </c>
      <c r="E267" s="3">
        <f>D267-$D263</f>
        <v>0.0008827395245920577</v>
      </c>
      <c r="F267" s="3"/>
      <c r="G267" s="3"/>
      <c r="H267" s="3"/>
    </row>
    <row r="268" spans="2:8" ht="12.75">
      <c r="B268">
        <v>5</v>
      </c>
      <c r="C268" s="3">
        <f ca="1">NORMINV(RAND(),$C263,$B$1)</f>
        <v>0.9155808131668595</v>
      </c>
      <c r="D268" s="3">
        <f t="shared" si="10"/>
        <v>0.5695195140012316</v>
      </c>
      <c r="E268" s="3">
        <f>D268-$D263</f>
        <v>-1.2720253121305882</v>
      </c>
      <c r="F268" s="3"/>
      <c r="G268" s="3"/>
      <c r="H268" s="3"/>
    </row>
    <row r="269" spans="2:8" ht="12.75">
      <c r="B269" t="s">
        <v>15</v>
      </c>
      <c r="C269" s="3"/>
      <c r="D269" s="3"/>
      <c r="E269" s="4">
        <f>MAX(E264:E268)</f>
        <v>0.0008827395245920577</v>
      </c>
      <c r="F269" s="3"/>
      <c r="G269" s="3">
        <f>IF(E269&gt;0,1,EXP(E269/F264))</f>
        <v>1</v>
      </c>
      <c r="H269" s="3">
        <f ca="1">RAND()</f>
        <v>0.14318512832609742</v>
      </c>
    </row>
    <row r="270" spans="1:8" ht="13.5" thickBot="1">
      <c r="A270" s="5"/>
      <c r="B270" s="6" t="s">
        <v>17</v>
      </c>
      <c r="C270" s="7">
        <f>IF(E269&gt;0,CHOOSE(MATCH(E269,E264:E268,0),C264,C265,C266,C267,C268),IF(H269&lt;=G269,CHOOSE(MATCH(E269,E264:E268,0),C264,C265,C266,C267,C268),C263))</f>
        <v>0.8555907641634839</v>
      </c>
      <c r="D270" s="7">
        <f t="shared" si="10"/>
        <v>1.8424275656564117</v>
      </c>
      <c r="E270" s="8"/>
      <c r="F270" s="8"/>
      <c r="G270" s="8"/>
      <c r="H270" s="8"/>
    </row>
    <row r="271" spans="1:8" ht="12.75">
      <c r="A271">
        <f>A264+1</f>
        <v>39</v>
      </c>
      <c r="B271">
        <v>1</v>
      </c>
      <c r="C271" s="3">
        <f ca="1">NORMINV(RAND(),$C270,$B$1)</f>
        <v>0.844094836903057</v>
      </c>
      <c r="D271" s="3">
        <f t="shared" si="10"/>
        <v>1.8296111587834931</v>
      </c>
      <c r="E271" s="3">
        <f>D271-$D270</f>
        <v>-0.012816406872918629</v>
      </c>
      <c r="F271" s="3">
        <f>F264*$D$1</f>
        <v>0.0032846406536521365</v>
      </c>
      <c r="G271" s="3"/>
      <c r="H271" s="3"/>
    </row>
    <row r="272" spans="2:8" ht="12.75">
      <c r="B272">
        <v>2</v>
      </c>
      <c r="C272" s="3">
        <f ca="1">NORMINV(RAND(),$C270,$B$1)</f>
        <v>0.7271835796669975</v>
      </c>
      <c r="D272" s="3">
        <f t="shared" si="10"/>
        <v>0.4517671556231685</v>
      </c>
      <c r="E272" s="3">
        <f>D272-$D270</f>
        <v>-1.3906604100332434</v>
      </c>
      <c r="F272" s="3"/>
      <c r="G272" s="3"/>
      <c r="H272" s="3"/>
    </row>
    <row r="273" spans="2:8" ht="12.75">
      <c r="B273">
        <v>3</v>
      </c>
      <c r="C273" s="3">
        <f ca="1">NORMINV(RAND(),$C270,$B$1)</f>
        <v>0.8618676056789543</v>
      </c>
      <c r="D273" s="3">
        <f t="shared" si="10"/>
        <v>1.8026569356748325</v>
      </c>
      <c r="E273" s="3">
        <f>D273-$D270</f>
        <v>-0.03977062998157921</v>
      </c>
      <c r="F273" s="3"/>
      <c r="G273" s="3"/>
      <c r="H273" s="3"/>
    </row>
    <row r="274" spans="2:8" ht="12.75">
      <c r="B274">
        <v>4</v>
      </c>
      <c r="C274" s="3">
        <f ca="1">NORMINV(RAND(),$C270,$B$1)</f>
        <v>0.7636140363623372</v>
      </c>
      <c r="D274" s="3">
        <f t="shared" si="10"/>
        <v>0.30516990534820243</v>
      </c>
      <c r="E274" s="3">
        <f>D274-$D270</f>
        <v>-1.5372576603082093</v>
      </c>
      <c r="F274" s="3"/>
      <c r="G274" s="3"/>
      <c r="H274" s="3"/>
    </row>
    <row r="275" spans="2:8" ht="12.75">
      <c r="B275">
        <v>5</v>
      </c>
      <c r="C275" s="3">
        <f ca="1">NORMINV(RAND(),$C270,$B$1)</f>
        <v>0.9238533971274346</v>
      </c>
      <c r="D275" s="3">
        <f t="shared" si="10"/>
        <v>0.37068725908198275</v>
      </c>
      <c r="E275" s="3">
        <f>D275-$D270</f>
        <v>-1.471740306574429</v>
      </c>
      <c r="F275" s="3"/>
      <c r="G275" s="3"/>
      <c r="H275" s="3"/>
    </row>
    <row r="276" spans="2:8" ht="12.75">
      <c r="B276" t="s">
        <v>15</v>
      </c>
      <c r="C276" s="3"/>
      <c r="D276" s="3"/>
      <c r="E276" s="4">
        <f>MAX(E271:E275)</f>
        <v>-0.012816406872918629</v>
      </c>
      <c r="F276" s="3"/>
      <c r="G276" s="3">
        <f>IF(E276&gt;0,1,EXP(E276/F271))</f>
        <v>0.020203073106686273</v>
      </c>
      <c r="H276" s="3">
        <f ca="1">RAND()</f>
        <v>0.5633138430951365</v>
      </c>
    </row>
    <row r="277" spans="1:8" ht="13.5" thickBot="1">
      <c r="A277" s="5"/>
      <c r="B277" s="6" t="s">
        <v>17</v>
      </c>
      <c r="C277" s="7">
        <f>IF(E276&gt;0,CHOOSE(MATCH(E276,E271:E275,0),C271,C272,C273,C274,C275),IF(H276&lt;=G276,CHOOSE(MATCH(E276,E271:E275,0),C271,C272,C273,C274,C275),C270))</f>
        <v>0.8555907641634839</v>
      </c>
      <c r="D277" s="7">
        <f t="shared" si="10"/>
        <v>1.8424275656564117</v>
      </c>
      <c r="E277" s="8"/>
      <c r="F277" s="8"/>
      <c r="G277" s="8"/>
      <c r="H277" s="8"/>
    </row>
    <row r="278" spans="1:8" ht="12.75">
      <c r="A278">
        <f>A271+1</f>
        <v>40</v>
      </c>
      <c r="B278">
        <v>1</v>
      </c>
      <c r="C278" s="3">
        <f ca="1">NORMINV(RAND(),$C277,$B$1)</f>
        <v>0.843965752567598</v>
      </c>
      <c r="D278" s="3">
        <f t="shared" si="10"/>
        <v>1.828846170158858</v>
      </c>
      <c r="E278" s="3">
        <f>D278-$D277</f>
        <v>-0.013581395497553661</v>
      </c>
      <c r="F278" s="3">
        <f>F271*$D$1</f>
        <v>0.0029561765882869227</v>
      </c>
      <c r="G278" s="3"/>
      <c r="H278" s="3"/>
    </row>
    <row r="279" spans="2:8" ht="12.75">
      <c r="B279">
        <v>2</v>
      </c>
      <c r="C279" s="3">
        <f ca="1">NORMINV(RAND(),$C277,$B$1)</f>
        <v>0.7953203782131081</v>
      </c>
      <c r="D279" s="3">
        <f t="shared" si="10"/>
        <v>0.883496979484735</v>
      </c>
      <c r="E279" s="3">
        <f>D279-$D277</f>
        <v>-0.9589305861716767</v>
      </c>
      <c r="F279" s="3"/>
      <c r="G279" s="3"/>
      <c r="H279" s="3"/>
    </row>
    <row r="280" spans="2:8" ht="12.75">
      <c r="B280">
        <v>3</v>
      </c>
      <c r="C280" s="3">
        <f ca="1">NORMINV(RAND(),$C277,$B$1)</f>
        <v>0.7952802618070853</v>
      </c>
      <c r="D280" s="3">
        <f t="shared" si="10"/>
        <v>0.8825114736245431</v>
      </c>
      <c r="E280" s="3">
        <f>D280-$D277</f>
        <v>-0.9599160920318687</v>
      </c>
      <c r="F280" s="3"/>
      <c r="G280" s="3"/>
      <c r="H280" s="3"/>
    </row>
    <row r="281" spans="2:8" ht="12.75">
      <c r="B281">
        <v>4</v>
      </c>
      <c r="C281" s="3">
        <f ca="1">NORMINV(RAND(),$C277,$B$1)</f>
        <v>0.8245092110158437</v>
      </c>
      <c r="D281" s="3">
        <f t="shared" si="10"/>
        <v>1.5739578248486383</v>
      </c>
      <c r="E281" s="3">
        <f>D281-$D277</f>
        <v>-0.2684697408077734</v>
      </c>
      <c r="F281" s="3"/>
      <c r="G281" s="3"/>
      <c r="H281" s="3"/>
    </row>
    <row r="282" spans="2:8" ht="12.75">
      <c r="B282">
        <v>5</v>
      </c>
      <c r="C282" s="3">
        <f ca="1">NORMINV(RAND(),$C277,$B$1)</f>
        <v>0.7396556094464302</v>
      </c>
      <c r="D282" s="3">
        <f t="shared" si="10"/>
        <v>0.2990597735841385</v>
      </c>
      <c r="E282" s="3">
        <f>D282-$D277</f>
        <v>-1.5433677920722733</v>
      </c>
      <c r="F282" s="3"/>
      <c r="G282" s="3"/>
      <c r="H282" s="3"/>
    </row>
    <row r="283" spans="2:8" ht="12.75">
      <c r="B283" t="s">
        <v>15</v>
      </c>
      <c r="C283" s="3"/>
      <c r="D283" s="3"/>
      <c r="E283" s="4">
        <f>MAX(E278:E282)</f>
        <v>-0.013581395497553661</v>
      </c>
      <c r="F283" s="3"/>
      <c r="G283" s="3">
        <f>IF(E283&gt;0,1,EXP(E283/F278))</f>
        <v>0.010109864559359097</v>
      </c>
      <c r="H283" s="3">
        <f ca="1">RAND()</f>
        <v>0.6571645649361101</v>
      </c>
    </row>
    <row r="284" spans="1:8" ht="13.5" thickBot="1">
      <c r="A284" s="5"/>
      <c r="B284" s="6" t="s">
        <v>17</v>
      </c>
      <c r="C284" s="7">
        <f>IF(E283&gt;0,CHOOSE(MATCH(E283,E278:E282,0),C278,C279,C280,C281,C282),IF(H283&lt;=G283,CHOOSE(MATCH(E283,E278:E282,0),C278,C279,C280,C281,C282),C277))</f>
        <v>0.8555907641634839</v>
      </c>
      <c r="D284" s="7">
        <f t="shared" si="10"/>
        <v>1.8424275656564117</v>
      </c>
      <c r="E284" s="8"/>
      <c r="F284" s="8"/>
      <c r="G284" s="8"/>
      <c r="H284" s="8"/>
    </row>
    <row r="285" spans="1:8" ht="12.75">
      <c r="A285">
        <f>A278+1</f>
        <v>41</v>
      </c>
      <c r="B285">
        <v>1</v>
      </c>
      <c r="C285" s="3">
        <f ca="1">NORMINV(RAND(),$C284,$B$1)</f>
        <v>0.8241057828802472</v>
      </c>
      <c r="D285" s="3">
        <f t="shared" si="10"/>
        <v>1.5661325534374662</v>
      </c>
      <c r="E285" s="3">
        <f>D285-$D284</f>
        <v>-0.2762950122189456</v>
      </c>
      <c r="F285" s="3">
        <f>F278*$D$1</f>
        <v>0.0026605589294582304</v>
      </c>
      <c r="G285" s="3"/>
      <c r="H285" s="3"/>
    </row>
    <row r="286" spans="2:8" ht="12.75">
      <c r="B286">
        <v>2</v>
      </c>
      <c r="C286" s="3">
        <f ca="1">NORMINV(RAND(),$C284,$B$1)</f>
        <v>0.8450597362207984</v>
      </c>
      <c r="D286" s="3">
        <f t="shared" si="10"/>
        <v>1.8349022676221716</v>
      </c>
      <c r="E286" s="3">
        <f>D286-$D284</f>
        <v>-0.00752529803424018</v>
      </c>
      <c r="F286" s="3"/>
      <c r="G286" s="3"/>
      <c r="H286" s="3"/>
    </row>
    <row r="287" spans="2:8" ht="12.75">
      <c r="B287">
        <v>3</v>
      </c>
      <c r="C287" s="3">
        <f ca="1">NORMINV(RAND(),$C284,$B$1)</f>
        <v>0.809549097607327</v>
      </c>
      <c r="D287" s="3">
        <f t="shared" si="10"/>
        <v>1.239233282085607</v>
      </c>
      <c r="E287" s="3">
        <f>D287-$D284</f>
        <v>-0.6031942835708048</v>
      </c>
      <c r="F287" s="3"/>
      <c r="G287" s="3"/>
      <c r="H287" s="3"/>
    </row>
    <row r="288" spans="2:8" ht="12.75">
      <c r="B288">
        <v>4</v>
      </c>
      <c r="C288" s="3">
        <f ca="1">NORMINV(RAND(),$C284,$B$1)</f>
        <v>0.8298783434328706</v>
      </c>
      <c r="D288" s="3">
        <f t="shared" si="10"/>
        <v>1.66951647227605</v>
      </c>
      <c r="E288" s="3">
        <f>D288-$D284</f>
        <v>-0.1729110933803617</v>
      </c>
      <c r="F288" s="3"/>
      <c r="G288" s="3"/>
      <c r="H288" s="3"/>
    </row>
    <row r="289" spans="2:8" ht="12.75">
      <c r="B289">
        <v>5</v>
      </c>
      <c r="C289" s="3">
        <f ca="1">NORMINV(RAND(),$C284,$B$1)</f>
        <v>0.7217050062037789</v>
      </c>
      <c r="D289" s="3">
        <f t="shared" si="10"/>
        <v>0.5451411004767144</v>
      </c>
      <c r="E289" s="3">
        <f>D289-$D284</f>
        <v>-1.2972864651796974</v>
      </c>
      <c r="F289" s="3"/>
      <c r="G289" s="3"/>
      <c r="H289" s="3"/>
    </row>
    <row r="290" spans="2:8" ht="12.75">
      <c r="B290" t="s">
        <v>15</v>
      </c>
      <c r="C290" s="3"/>
      <c r="D290" s="3"/>
      <c r="E290" s="4">
        <f>MAX(E285:E289)</f>
        <v>-0.00752529803424018</v>
      </c>
      <c r="F290" s="3"/>
      <c r="G290" s="3">
        <f>IF(E290&gt;0,1,EXP(E290/F285))</f>
        <v>0.0591035030313095</v>
      </c>
      <c r="H290" s="3">
        <f ca="1">RAND()</f>
        <v>0.42822671748286634</v>
      </c>
    </row>
    <row r="291" spans="1:8" ht="13.5" thickBot="1">
      <c r="A291" s="5"/>
      <c r="B291" s="6" t="s">
        <v>17</v>
      </c>
      <c r="C291" s="7">
        <f>IF(E290&gt;0,CHOOSE(MATCH(E290,E285:E289,0),C285,C286,C287,C288,C289),IF(H290&lt;=G290,CHOOSE(MATCH(E290,E285:E289,0),C285,C286,C287,C288,C289),C284))</f>
        <v>0.8555907641634839</v>
      </c>
      <c r="D291" s="7">
        <f t="shared" si="10"/>
        <v>1.8424275656564117</v>
      </c>
      <c r="E291" s="8"/>
      <c r="F291" s="8"/>
      <c r="G291" s="8"/>
      <c r="H291" s="8"/>
    </row>
    <row r="292" spans="1:8" ht="12.75">
      <c r="A292">
        <f>A285+1</f>
        <v>42</v>
      </c>
      <c r="B292">
        <v>1</v>
      </c>
      <c r="C292" s="3">
        <f ca="1">NORMINV(RAND(),$C291,$B$1)</f>
        <v>0.9379187955431901</v>
      </c>
      <c r="D292" s="3">
        <f t="shared" si="10"/>
        <v>0.1288288202809873</v>
      </c>
      <c r="E292" s="3">
        <f>D292-$D291</f>
        <v>-1.7135987453754244</v>
      </c>
      <c r="F292" s="3">
        <f>F285*$D$1</f>
        <v>0.0023945030365124073</v>
      </c>
      <c r="G292" s="3"/>
      <c r="H292" s="3"/>
    </row>
    <row r="293" spans="2:8" ht="12.75">
      <c r="B293">
        <v>2</v>
      </c>
      <c r="C293" s="3">
        <f ca="1">NORMINV(RAND(),$C291,$B$1)</f>
        <v>0.7265493086471873</v>
      </c>
      <c r="D293" s="3">
        <f t="shared" si="10"/>
        <v>0.4618647217508519</v>
      </c>
      <c r="E293" s="3">
        <f>D293-$D291</f>
        <v>-1.38056284390556</v>
      </c>
      <c r="F293" s="3"/>
      <c r="G293" s="3"/>
      <c r="H293" s="3"/>
    </row>
    <row r="294" spans="2:8" ht="12.75">
      <c r="B294">
        <v>3</v>
      </c>
      <c r="C294" s="3">
        <f ca="1">NORMINV(RAND(),$C291,$B$1)</f>
        <v>0.9879860851185767</v>
      </c>
      <c r="D294" s="3">
        <f t="shared" si="10"/>
        <v>0.6358965314251122</v>
      </c>
      <c r="E294" s="3">
        <f>D294-$D291</f>
        <v>-1.2065310342312996</v>
      </c>
      <c r="F294" s="3"/>
      <c r="G294" s="3"/>
      <c r="H294" s="3"/>
    </row>
    <row r="295" spans="2:8" ht="12.75">
      <c r="B295">
        <v>4</v>
      </c>
      <c r="C295" s="3">
        <f ca="1">NORMINV(RAND(),$C291,$B$1)</f>
        <v>0.8456167794019575</v>
      </c>
      <c r="D295" s="3">
        <f t="shared" si="10"/>
        <v>1.837612105785579</v>
      </c>
      <c r="E295" s="3">
        <f>D295-$D291</f>
        <v>-0.004815459870832761</v>
      </c>
      <c r="F295" s="3"/>
      <c r="G295" s="3"/>
      <c r="H295" s="3"/>
    </row>
    <row r="296" spans="2:8" ht="12.75">
      <c r="B296">
        <v>5</v>
      </c>
      <c r="C296" s="3">
        <f ca="1">NORMINV(RAND(),$C291,$B$1)</f>
        <v>0.797817895335478</v>
      </c>
      <c r="D296" s="3">
        <f t="shared" si="10"/>
        <v>0.9453501455086375</v>
      </c>
      <c r="E296" s="3">
        <f>D296-$D291</f>
        <v>-0.8970774201477743</v>
      </c>
      <c r="F296" s="3"/>
      <c r="G296" s="3"/>
      <c r="H296" s="3"/>
    </row>
    <row r="297" spans="2:8" ht="12.75">
      <c r="B297" t="s">
        <v>15</v>
      </c>
      <c r="C297" s="3"/>
      <c r="D297" s="3"/>
      <c r="E297" s="4">
        <f>MAX(E292:E296)</f>
        <v>-0.004815459870832761</v>
      </c>
      <c r="F297" s="3"/>
      <c r="G297" s="3">
        <f>IF(E297&gt;0,1,EXP(E297/F292))</f>
        <v>0.13384836564121155</v>
      </c>
      <c r="H297" s="3">
        <f ca="1">RAND()</f>
        <v>0.6863175818011593</v>
      </c>
    </row>
    <row r="298" spans="1:8" ht="13.5" thickBot="1">
      <c r="A298" s="5"/>
      <c r="B298" s="6" t="s">
        <v>17</v>
      </c>
      <c r="C298" s="7">
        <f>IF(E297&gt;0,CHOOSE(MATCH(E297,E292:E296,0),C292,C293,C294,C295,C296),IF(H297&lt;=G297,CHOOSE(MATCH(E297,E292:E296,0),C292,C293,C294,C295,C296),C291))</f>
        <v>0.8555907641634839</v>
      </c>
      <c r="D298" s="7">
        <f t="shared" si="10"/>
        <v>1.8424275656564117</v>
      </c>
      <c r="E298" s="8"/>
      <c r="F298" s="8"/>
      <c r="G298" s="8"/>
      <c r="H298" s="8"/>
    </row>
    <row r="299" spans="1:8" ht="12.75">
      <c r="A299">
        <f>A292+1</f>
        <v>43</v>
      </c>
      <c r="B299">
        <v>1</v>
      </c>
      <c r="C299" s="3">
        <f ca="1">NORMINV(RAND(),$C298,$B$1)</f>
        <v>0.939375579023465</v>
      </c>
      <c r="D299" s="3">
        <f t="shared" si="10"/>
        <v>0.11246667471412175</v>
      </c>
      <c r="E299" s="3">
        <f>D299-$D298</f>
        <v>-1.7299608909422899</v>
      </c>
      <c r="F299" s="3">
        <f>F292*$D$1</f>
        <v>0.0021550527328611665</v>
      </c>
      <c r="G299" s="3"/>
      <c r="H299" s="3"/>
    </row>
    <row r="300" spans="2:8" ht="12.75">
      <c r="B300">
        <v>2</v>
      </c>
      <c r="C300" s="3">
        <f ca="1">NORMINV(RAND(),$C298,$B$1)</f>
        <v>0.8373011442581411</v>
      </c>
      <c r="D300" s="3">
        <f t="shared" si="10"/>
        <v>1.7715485596820837</v>
      </c>
      <c r="E300" s="3">
        <f>D300-$D298</f>
        <v>-0.07087900597432806</v>
      </c>
      <c r="F300" s="3"/>
      <c r="G300" s="3"/>
      <c r="H300" s="3"/>
    </row>
    <row r="301" spans="2:8" ht="12.75">
      <c r="B301">
        <v>3</v>
      </c>
      <c r="C301" s="3">
        <f ca="1">NORMINV(RAND(),$C298,$B$1)</f>
        <v>0.8660245772309563</v>
      </c>
      <c r="D301" s="3">
        <f t="shared" si="10"/>
        <v>1.7585807608058308</v>
      </c>
      <c r="E301" s="3">
        <f>D301-$D298</f>
        <v>-0.08384680485058094</v>
      </c>
      <c r="F301" s="3"/>
      <c r="G301" s="3"/>
      <c r="H301" s="3"/>
    </row>
    <row r="302" spans="2:8" ht="12.75">
      <c r="B302">
        <v>4</v>
      </c>
      <c r="C302" s="3">
        <f ca="1">NORMINV(RAND(),$C298,$B$1)</f>
        <v>0.899542930326813</v>
      </c>
      <c r="D302" s="3">
        <f t="shared" si="10"/>
        <v>1.0129163334841982</v>
      </c>
      <c r="E302" s="3">
        <f>D302-$D298</f>
        <v>-0.8295112321722136</v>
      </c>
      <c r="F302" s="3"/>
      <c r="G302" s="3"/>
      <c r="H302" s="3"/>
    </row>
    <row r="303" spans="2:8" ht="12.75">
      <c r="B303">
        <v>5</v>
      </c>
      <c r="C303" s="3">
        <f ca="1">NORMINV(RAND(),$C298,$B$1)</f>
        <v>0.9293934682090996</v>
      </c>
      <c r="D303" s="3">
        <f t="shared" si="10"/>
        <v>0.2586500614186438</v>
      </c>
      <c r="E303" s="3">
        <f>D303-$D298</f>
        <v>-1.583777504237768</v>
      </c>
      <c r="F303" s="3"/>
      <c r="G303" s="3"/>
      <c r="H303" s="3"/>
    </row>
    <row r="304" spans="2:8" ht="12.75">
      <c r="B304" t="s">
        <v>15</v>
      </c>
      <c r="C304" s="3"/>
      <c r="D304" s="3"/>
      <c r="E304" s="4">
        <f>MAX(E299:E303)</f>
        <v>-0.07087900597432806</v>
      </c>
      <c r="F304" s="3"/>
      <c r="G304" s="3">
        <f>IF(E304&gt;0,1,EXP(E304/F299))</f>
        <v>5.202249844338768E-15</v>
      </c>
      <c r="H304" s="3">
        <f ca="1">RAND()</f>
        <v>0.40048961726296206</v>
      </c>
    </row>
    <row r="305" spans="1:8" ht="13.5" thickBot="1">
      <c r="A305" s="5"/>
      <c r="B305" s="6" t="s">
        <v>17</v>
      </c>
      <c r="C305" s="7">
        <f>IF(E304&gt;0,CHOOSE(MATCH(E304,E299:E303,0),C299,C300,C301,C302,C303),IF(H304&lt;=G304,CHOOSE(MATCH(E304,E299:E303,0),C299,C300,C301,C302,C303),C298))</f>
        <v>0.8555907641634839</v>
      </c>
      <c r="D305" s="7">
        <f t="shared" si="10"/>
        <v>1.8424275656564117</v>
      </c>
      <c r="E305" s="8"/>
      <c r="F305" s="8"/>
      <c r="G305" s="8"/>
      <c r="H305" s="8"/>
    </row>
    <row r="306" spans="1:8" ht="12.75">
      <c r="A306">
        <f>A299+1</f>
        <v>44</v>
      </c>
      <c r="B306">
        <v>1</v>
      </c>
      <c r="C306" s="3">
        <f ca="1">NORMINV(RAND(),$C305,$B$1)</f>
        <v>0.9064677149300687</v>
      </c>
      <c r="D306" s="3">
        <f t="shared" si="10"/>
        <v>0.8170802544605039</v>
      </c>
      <c r="E306" s="3">
        <f>D306-$D305</f>
        <v>-1.0253473111959077</v>
      </c>
      <c r="F306" s="3">
        <f>F299*$D$1</f>
        <v>0.00193954745957505</v>
      </c>
      <c r="G306" s="3"/>
      <c r="H306" s="3"/>
    </row>
    <row r="307" spans="2:8" ht="12.75">
      <c r="B307">
        <v>2</v>
      </c>
      <c r="C307" s="3">
        <f ca="1">NORMINV(RAND(),$C305,$B$1)</f>
        <v>0.818939901525806</v>
      </c>
      <c r="D307" s="3">
        <f t="shared" si="10"/>
        <v>1.4590328553757579</v>
      </c>
      <c r="E307" s="3">
        <f>D307-$D305</f>
        <v>-0.38339471028065386</v>
      </c>
      <c r="F307" s="3"/>
      <c r="G307" s="3"/>
      <c r="H307" s="3"/>
    </row>
    <row r="308" spans="2:8" ht="12.75">
      <c r="B308">
        <v>3</v>
      </c>
      <c r="C308" s="3">
        <f ca="1">NORMINV(RAND(),$C305,$B$1)</f>
        <v>0.6930514801841631</v>
      </c>
      <c r="D308" s="3">
        <f t="shared" si="10"/>
        <v>1.1500904227347317</v>
      </c>
      <c r="E308" s="3">
        <f>D308-$D305</f>
        <v>-0.69233714292168</v>
      </c>
      <c r="F308" s="3"/>
      <c r="G308" s="3"/>
      <c r="H308" s="3"/>
    </row>
    <row r="309" spans="2:8" ht="12.75">
      <c r="B309">
        <v>4</v>
      </c>
      <c r="C309" s="3">
        <f ca="1">NORMINV(RAND(),$C305,$B$1)</f>
        <v>0.8083478627751455</v>
      </c>
      <c r="D309" s="3">
        <f t="shared" si="10"/>
        <v>1.209572202756017</v>
      </c>
      <c r="E309" s="3">
        <f>D309-$D305</f>
        <v>-0.6328553629003948</v>
      </c>
      <c r="F309" s="3"/>
      <c r="G309" s="3"/>
      <c r="H309" s="3"/>
    </row>
    <row r="310" spans="2:8" ht="12.75">
      <c r="B310">
        <v>5</v>
      </c>
      <c r="C310" s="3">
        <f ca="1">NORMINV(RAND(),$C305,$B$1)</f>
        <v>0.8840736051339522</v>
      </c>
      <c r="D310" s="3">
        <f t="shared" si="10"/>
        <v>1.4241131293009202</v>
      </c>
      <c r="E310" s="3">
        <f>D310-$D305</f>
        <v>-0.4183144363554916</v>
      </c>
      <c r="F310" s="3"/>
      <c r="G310" s="3"/>
      <c r="H310" s="3"/>
    </row>
    <row r="311" spans="2:8" ht="12.75">
      <c r="B311" t="s">
        <v>15</v>
      </c>
      <c r="C311" s="3"/>
      <c r="D311" s="3"/>
      <c r="E311" s="4">
        <f>MAX(E306:E310)</f>
        <v>-0.38339471028065386</v>
      </c>
      <c r="F311" s="3"/>
      <c r="G311" s="3">
        <f>IF(E311&gt;0,1,EXP(E311/F306))</f>
        <v>1.4191640707536E-86</v>
      </c>
      <c r="H311" s="3">
        <f ca="1">RAND()</f>
        <v>0.19178762343948264</v>
      </c>
    </row>
    <row r="312" spans="1:8" ht="13.5" thickBot="1">
      <c r="A312" s="5"/>
      <c r="B312" s="6" t="s">
        <v>17</v>
      </c>
      <c r="C312" s="7">
        <f>IF(E311&gt;0,CHOOSE(MATCH(E311,E306:E310,0),C306,C307,C308,C309,C310),IF(H311&lt;=G311,CHOOSE(MATCH(E311,E306:E310,0),C306,C307,C308,C309,C310),C305))</f>
        <v>0.8555907641634839</v>
      </c>
      <c r="D312" s="7">
        <f t="shared" si="10"/>
        <v>1.8424275656564117</v>
      </c>
      <c r="E312" s="8"/>
      <c r="F312" s="8"/>
      <c r="G312" s="8"/>
      <c r="H312" s="8"/>
    </row>
    <row r="313" spans="1:8" ht="12.75">
      <c r="A313">
        <f>A306+1</f>
        <v>45</v>
      </c>
      <c r="B313">
        <v>1</v>
      </c>
      <c r="C313" s="3">
        <f ca="1">NORMINV(RAND(),$C312,$B$1)</f>
        <v>0.9245477002097993</v>
      </c>
      <c r="D313" s="3">
        <f t="shared" si="10"/>
        <v>0.3556011993197812</v>
      </c>
      <c r="E313" s="3">
        <f>D313-$D312</f>
        <v>-1.4868263663366306</v>
      </c>
      <c r="F313" s="3">
        <f>F306*$D$1</f>
        <v>0.0017455927136175449</v>
      </c>
      <c r="G313" s="3"/>
      <c r="H313" s="3"/>
    </row>
    <row r="314" spans="2:8" ht="12.75">
      <c r="B314">
        <v>2</v>
      </c>
      <c r="C314" s="3">
        <f ca="1">NORMINV(RAND(),$C312,$B$1)</f>
        <v>0.6898640488845825</v>
      </c>
      <c r="D314" s="3">
        <f t="shared" si="10"/>
        <v>1.2159799836814804</v>
      </c>
      <c r="E314" s="3">
        <f>D314-$D312</f>
        <v>-0.6264475819749313</v>
      </c>
      <c r="F314" s="3"/>
      <c r="G314" s="3"/>
      <c r="H314" s="3"/>
    </row>
    <row r="315" spans="2:8" ht="12.75">
      <c r="B315">
        <v>3</v>
      </c>
      <c r="C315" s="3">
        <f ca="1">NORMINV(RAND(),$C312,$B$1)</f>
        <v>0.7940963527382272</v>
      </c>
      <c r="D315" s="3">
        <f t="shared" si="10"/>
        <v>0.853563020841143</v>
      </c>
      <c r="E315" s="3">
        <f>D315-$D312</f>
        <v>-0.9888645448152688</v>
      </c>
      <c r="F315" s="3"/>
      <c r="G315" s="3"/>
      <c r="H315" s="3"/>
    </row>
    <row r="316" spans="2:8" ht="12.75">
      <c r="B316">
        <v>4</v>
      </c>
      <c r="C316" s="3">
        <f ca="1">NORMINV(RAND(),$C312,$B$1)</f>
        <v>0.7123425069774982</v>
      </c>
      <c r="D316" s="3">
        <f t="shared" si="10"/>
        <v>0.7306578802726736</v>
      </c>
      <c r="E316" s="3">
        <f>D316-$D312</f>
        <v>-1.111769685383738</v>
      </c>
      <c r="F316" s="3"/>
      <c r="G316" s="3"/>
      <c r="H316" s="3"/>
    </row>
    <row r="317" spans="2:8" ht="12.75">
      <c r="B317">
        <v>5</v>
      </c>
      <c r="C317" s="3">
        <f ca="1">NORMINV(RAND(),$C312,$B$1)</f>
        <v>0.8512706308909087</v>
      </c>
      <c r="D317" s="3">
        <f t="shared" si="10"/>
        <v>1.8505924921597434</v>
      </c>
      <c r="E317" s="3">
        <f>D317-$D312</f>
        <v>0.008164926503331671</v>
      </c>
      <c r="F317" s="3"/>
      <c r="G317" s="3"/>
      <c r="H317" s="3"/>
    </row>
    <row r="318" spans="2:8" ht="12.75">
      <c r="B318" t="s">
        <v>15</v>
      </c>
      <c r="C318" s="3"/>
      <c r="D318" s="3"/>
      <c r="E318" s="4">
        <f>MAX(E313:E317)</f>
        <v>0.008164926503331671</v>
      </c>
      <c r="F318" s="3"/>
      <c r="G318" s="3">
        <f>IF(E318&gt;0,1,EXP(E318/F313))</f>
        <v>1</v>
      </c>
      <c r="H318" s="3">
        <f ca="1">RAND()</f>
        <v>0.271976552803072</v>
      </c>
    </row>
    <row r="319" spans="1:8" ht="13.5" thickBot="1">
      <c r="A319" s="5"/>
      <c r="B319" s="6" t="s">
        <v>17</v>
      </c>
      <c r="C319" s="7">
        <f>IF(E318&gt;0,CHOOSE(MATCH(E318,E313:E317,0),C313,C314,C315,C316,C317),IF(H318&lt;=G318,CHOOSE(MATCH(E318,E313:E317,0),C313,C314,C315,C316,C317),C312))</f>
        <v>0.8512706308909087</v>
      </c>
      <c r="D319" s="7">
        <f t="shared" si="10"/>
        <v>1.8505924921597434</v>
      </c>
      <c r="E319" s="8"/>
      <c r="F319" s="8"/>
      <c r="G319" s="8"/>
      <c r="H319" s="8"/>
    </row>
    <row r="320" spans="1:8" ht="12.75">
      <c r="A320">
        <f>A313+1</f>
        <v>46</v>
      </c>
      <c r="B320">
        <v>1</v>
      </c>
      <c r="C320" s="3">
        <f ca="1">NORMINV(RAND(),$C319,$B$1)</f>
        <v>0.7841273512130275</v>
      </c>
      <c r="D320" s="3">
        <f t="shared" si="10"/>
        <v>0.6249959161695701</v>
      </c>
      <c r="E320" s="3">
        <f>D320-$D319</f>
        <v>-1.2255965759901732</v>
      </c>
      <c r="F320" s="3">
        <f>F313*$D$1</f>
        <v>0.0015710334422557905</v>
      </c>
      <c r="G320" s="3"/>
      <c r="H320" s="3"/>
    </row>
    <row r="321" spans="2:8" ht="12.75">
      <c r="B321">
        <v>2</v>
      </c>
      <c r="C321" s="3">
        <f ca="1">NORMINV(RAND(),$C319,$B$1)</f>
        <v>0.8845172870950142</v>
      </c>
      <c r="D321" s="3">
        <f t="shared" si="10"/>
        <v>1.4134674120604531</v>
      </c>
      <c r="E321" s="3">
        <f>D321-$D319</f>
        <v>-0.4371250800992903</v>
      </c>
      <c r="F321" s="3"/>
      <c r="G321" s="3"/>
      <c r="H321" s="3"/>
    </row>
    <row r="322" spans="2:8" ht="12.75">
      <c r="B322">
        <v>3</v>
      </c>
      <c r="C322" s="3">
        <f ca="1">NORMINV(RAND(),$C319,$B$1)</f>
        <v>0.8433989995420978</v>
      </c>
      <c r="D322" s="3">
        <f t="shared" si="10"/>
        <v>1.8253286982049595</v>
      </c>
      <c r="E322" s="3">
        <f>D322-$D319</f>
        <v>-0.025263793954783953</v>
      </c>
      <c r="F322" s="3"/>
      <c r="G322" s="3"/>
      <c r="H322" s="3"/>
    </row>
    <row r="323" spans="2:8" ht="12.75">
      <c r="B323">
        <v>4</v>
      </c>
      <c r="C323" s="3">
        <f ca="1">NORMINV(RAND(),$C319,$B$1)</f>
        <v>0.830003842247194</v>
      </c>
      <c r="D323" s="3">
        <f t="shared" si="10"/>
        <v>1.6715460978530523</v>
      </c>
      <c r="E323" s="3">
        <f>D323-$D319</f>
        <v>-0.17904639430669111</v>
      </c>
      <c r="F323" s="3"/>
      <c r="G323" s="3"/>
      <c r="H323" s="3"/>
    </row>
    <row r="324" spans="2:8" ht="12.75">
      <c r="B324">
        <v>5</v>
      </c>
      <c r="C324" s="3">
        <f ca="1">NORMINV(RAND(),$C319,$B$1)</f>
        <v>0.7698576428494359</v>
      </c>
      <c r="D324" s="3">
        <f t="shared" si="10"/>
        <v>0.37515456254367463</v>
      </c>
      <c r="E324" s="3">
        <f>D324-$D319</f>
        <v>-1.475437929616069</v>
      </c>
      <c r="F324" s="3"/>
      <c r="G324" s="3"/>
      <c r="H324" s="3"/>
    </row>
    <row r="325" spans="2:8" ht="12.75">
      <c r="B325" t="s">
        <v>15</v>
      </c>
      <c r="C325" s="3"/>
      <c r="D325" s="3"/>
      <c r="E325" s="4">
        <f>MAX(E320:E324)</f>
        <v>-0.025263793954783953</v>
      </c>
      <c r="F325" s="3"/>
      <c r="G325" s="3">
        <f>IF(E325&gt;0,1,EXP(E325/F320))</f>
        <v>1.0377888668142604E-07</v>
      </c>
      <c r="H325" s="3">
        <f ca="1">RAND()</f>
        <v>0.521112548513763</v>
      </c>
    </row>
    <row r="326" spans="1:8" ht="13.5" thickBot="1">
      <c r="A326" s="5"/>
      <c r="B326" s="6" t="s">
        <v>17</v>
      </c>
      <c r="C326" s="7">
        <f>IF(E325&gt;0,CHOOSE(MATCH(E325,E320:E324,0),C320,C321,C322,C323,C324),IF(H325&lt;=G325,CHOOSE(MATCH(E325,E320:E324,0),C320,C321,C322,C323,C324),C319))</f>
        <v>0.8512706308909087</v>
      </c>
      <c r="D326" s="7">
        <f aca="true" t="shared" si="11" ref="D326:D389">C326*SIN(10*PI()*C326)+1</f>
        <v>1.8505924921597434</v>
      </c>
      <c r="E326" s="8"/>
      <c r="F326" s="8"/>
      <c r="G326" s="8"/>
      <c r="H326" s="8"/>
    </row>
    <row r="327" spans="1:8" ht="12.75">
      <c r="A327">
        <f>A320+1</f>
        <v>47</v>
      </c>
      <c r="B327">
        <v>1</v>
      </c>
      <c r="C327" s="3">
        <f ca="1">NORMINV(RAND(),$C326,$B$1)</f>
        <v>0.7743345176926468</v>
      </c>
      <c r="D327" s="3">
        <f t="shared" si="11"/>
        <v>0.44113608377665936</v>
      </c>
      <c r="E327" s="3">
        <f>D327-$D326</f>
        <v>-1.409456408383084</v>
      </c>
      <c r="F327" s="3">
        <f>F320*$D$1</f>
        <v>0.0014139300980302114</v>
      </c>
      <c r="G327" s="3"/>
      <c r="H327" s="3"/>
    </row>
    <row r="328" spans="2:8" ht="12.75">
      <c r="B328">
        <v>2</v>
      </c>
      <c r="C328" s="3">
        <f ca="1">NORMINV(RAND(),$C326,$B$1)</f>
        <v>0.9859456937381932</v>
      </c>
      <c r="D328" s="3">
        <f t="shared" si="11"/>
        <v>0.5786833397206232</v>
      </c>
      <c r="E328" s="3">
        <f>D328-$D326</f>
        <v>-1.2719091524391202</v>
      </c>
      <c r="F328" s="3"/>
      <c r="G328" s="3"/>
      <c r="H328" s="3"/>
    </row>
    <row r="329" spans="2:8" ht="12.75">
      <c r="B329">
        <v>3</v>
      </c>
      <c r="C329" s="3">
        <f ca="1">NORMINV(RAND(),$C326,$B$1)</f>
        <v>0.9239878620476057</v>
      </c>
      <c r="D329" s="3">
        <f t="shared" si="11"/>
        <v>0.36774367368300254</v>
      </c>
      <c r="E329" s="3">
        <f>D329-$D326</f>
        <v>-1.4828488184767408</v>
      </c>
      <c r="F329" s="3"/>
      <c r="G329" s="3"/>
      <c r="H329" s="3"/>
    </row>
    <row r="330" spans="2:8" ht="12.75">
      <c r="B330">
        <v>4</v>
      </c>
      <c r="C330" s="3">
        <f ca="1">NORMINV(RAND(),$C326,$B$1)</f>
        <v>0.8642819561242916</v>
      </c>
      <c r="D330" s="3">
        <f t="shared" si="11"/>
        <v>1.7787354046770507</v>
      </c>
      <c r="E330" s="3">
        <f>D330-$D326</f>
        <v>-0.0718570874826927</v>
      </c>
      <c r="F330" s="3"/>
      <c r="G330" s="3"/>
      <c r="H330" s="3"/>
    </row>
    <row r="331" spans="2:8" ht="12.75">
      <c r="B331">
        <v>5</v>
      </c>
      <c r="C331" s="3">
        <f ca="1">NORMINV(RAND(),$C326,$B$1)</f>
        <v>0.9084999999405116</v>
      </c>
      <c r="D331" s="3">
        <f t="shared" si="11"/>
        <v>0.7602713357598612</v>
      </c>
      <c r="E331" s="3">
        <f>D331-$D326</f>
        <v>-1.0903211563998823</v>
      </c>
      <c r="F331" s="3"/>
      <c r="G331" s="3"/>
      <c r="H331" s="3"/>
    </row>
    <row r="332" spans="2:8" ht="12.75">
      <c r="B332" t="s">
        <v>15</v>
      </c>
      <c r="C332" s="3"/>
      <c r="D332" s="3"/>
      <c r="E332" s="4">
        <f>MAX(E327:E331)</f>
        <v>-0.0718570874826927</v>
      </c>
      <c r="F332" s="3"/>
      <c r="G332" s="3">
        <f>IF(E332&gt;0,1,EXP(E332/F327))</f>
        <v>8.487859095309301E-23</v>
      </c>
      <c r="H332" s="3">
        <f ca="1">RAND()</f>
        <v>0.9146439096939484</v>
      </c>
    </row>
    <row r="333" spans="1:8" ht="13.5" thickBot="1">
      <c r="A333" s="5"/>
      <c r="B333" s="6" t="s">
        <v>17</v>
      </c>
      <c r="C333" s="7">
        <f>IF(E332&gt;0,CHOOSE(MATCH(E332,E327:E331,0),C327,C328,C329,C330,C331),IF(H332&lt;=G332,CHOOSE(MATCH(E332,E327:E331,0),C327,C328,C329,C330,C331),C326))</f>
        <v>0.8512706308909087</v>
      </c>
      <c r="D333" s="7">
        <f t="shared" si="11"/>
        <v>1.8505924921597434</v>
      </c>
      <c r="E333" s="8"/>
      <c r="F333" s="8"/>
      <c r="G333" s="8"/>
      <c r="H333" s="8"/>
    </row>
    <row r="334" spans="1:8" ht="12.75">
      <c r="A334">
        <f>A327+1</f>
        <v>48</v>
      </c>
      <c r="B334">
        <v>1</v>
      </c>
      <c r="C334" s="3">
        <f ca="1">NORMINV(RAND(),$C333,$B$1)</f>
        <v>0.7970675315380454</v>
      </c>
      <c r="D334" s="3">
        <f t="shared" si="11"/>
        <v>0.9266730129451372</v>
      </c>
      <c r="E334" s="3">
        <f>D334-$D333</f>
        <v>-0.9239194792146063</v>
      </c>
      <c r="F334" s="3">
        <f>F327*$D$1</f>
        <v>0.0012725370882271903</v>
      </c>
      <c r="G334" s="3"/>
      <c r="H334" s="3"/>
    </row>
    <row r="335" spans="2:8" ht="12.75">
      <c r="B335">
        <v>2</v>
      </c>
      <c r="C335" s="3">
        <f ca="1">NORMINV(RAND(),$C333,$B$1)</f>
        <v>0.9017019023108177</v>
      </c>
      <c r="D335" s="3">
        <f t="shared" si="11"/>
        <v>0.9518118174351281</v>
      </c>
      <c r="E335" s="3">
        <f>D335-$D333</f>
        <v>-0.8987806747246153</v>
      </c>
      <c r="F335" s="3"/>
      <c r="G335" s="3"/>
      <c r="H335" s="3"/>
    </row>
    <row r="336" spans="2:8" ht="12.75">
      <c r="B336">
        <v>3</v>
      </c>
      <c r="C336" s="3">
        <f ca="1">NORMINV(RAND(),$C333,$B$1)</f>
        <v>0.8600067406354661</v>
      </c>
      <c r="D336" s="3">
        <f t="shared" si="11"/>
        <v>1.8178587188826878</v>
      </c>
      <c r="E336" s="3">
        <f>D336-$D333</f>
        <v>-0.03273377327705562</v>
      </c>
      <c r="F336" s="3"/>
      <c r="G336" s="3"/>
      <c r="H336" s="3"/>
    </row>
    <row r="337" spans="2:8" ht="12.75">
      <c r="B337">
        <v>4</v>
      </c>
      <c r="C337" s="3">
        <f ca="1">NORMINV(RAND(),$C333,$B$1)</f>
        <v>0.7938589358385221</v>
      </c>
      <c r="D337" s="3">
        <f t="shared" si="11"/>
        <v>0.8477913425755774</v>
      </c>
      <c r="E337" s="3">
        <f>D337-$D333</f>
        <v>-1.002801149584166</v>
      </c>
      <c r="F337" s="3"/>
      <c r="G337" s="3"/>
      <c r="H337" s="3"/>
    </row>
    <row r="338" spans="2:8" ht="12.75">
      <c r="B338">
        <v>5</v>
      </c>
      <c r="C338" s="3">
        <f ca="1">NORMINV(RAND(),$C333,$B$1)</f>
        <v>0.836225426345125</v>
      </c>
      <c r="D338" s="3">
        <f t="shared" si="11"/>
        <v>1.7591419124874967</v>
      </c>
      <c r="E338" s="3">
        <f>D338-$D333</f>
        <v>-0.09145057967224668</v>
      </c>
      <c r="F338" s="3"/>
      <c r="G338" s="3"/>
      <c r="H338" s="3"/>
    </row>
    <row r="339" spans="2:8" ht="12.75">
      <c r="B339" t="s">
        <v>15</v>
      </c>
      <c r="C339" s="3"/>
      <c r="D339" s="3"/>
      <c r="E339" s="4">
        <f>MAX(E334:E338)</f>
        <v>-0.03273377327705562</v>
      </c>
      <c r="F339" s="3"/>
      <c r="G339" s="3">
        <f>IF(E339&gt;0,1,EXP(E339/F334))</f>
        <v>6.738140428444851E-12</v>
      </c>
      <c r="H339" s="3">
        <f ca="1">RAND()</f>
        <v>0.3384036755803139</v>
      </c>
    </row>
    <row r="340" spans="1:8" ht="13.5" thickBot="1">
      <c r="A340" s="5"/>
      <c r="B340" s="6" t="s">
        <v>17</v>
      </c>
      <c r="C340" s="7">
        <f>IF(E339&gt;0,CHOOSE(MATCH(E339,E334:E338,0),C334,C335,C336,C337,C338),IF(H339&lt;=G339,CHOOSE(MATCH(E339,E334:E338,0),C334,C335,C336,C337,C338),C333))</f>
        <v>0.8512706308909087</v>
      </c>
      <c r="D340" s="7">
        <f t="shared" si="11"/>
        <v>1.8505924921597434</v>
      </c>
      <c r="E340" s="8"/>
      <c r="F340" s="8"/>
      <c r="G340" s="8"/>
      <c r="H340" s="8"/>
    </row>
    <row r="341" spans="1:8" ht="12.75">
      <c r="A341">
        <f>A334+1</f>
        <v>49</v>
      </c>
      <c r="B341">
        <v>1</v>
      </c>
      <c r="C341" s="3">
        <f ca="1">NORMINV(RAND(),$C340,$B$1)</f>
        <v>0.8312143375680527</v>
      </c>
      <c r="D341" s="3">
        <f t="shared" si="11"/>
        <v>1.6906116455487</v>
      </c>
      <c r="E341" s="3">
        <f>D341-$D340</f>
        <v>-0.1599808466110435</v>
      </c>
      <c r="F341" s="3">
        <f>F334*$D$1</f>
        <v>0.0011452833794044714</v>
      </c>
      <c r="G341" s="3"/>
      <c r="H341" s="3"/>
    </row>
    <row r="342" spans="2:8" ht="12.75">
      <c r="B342">
        <v>2</v>
      </c>
      <c r="C342" s="3">
        <f ca="1">NORMINV(RAND(),$C340,$B$1)</f>
        <v>0.7589920377521406</v>
      </c>
      <c r="D342" s="3">
        <f t="shared" si="11"/>
        <v>0.2710917935231453</v>
      </c>
      <c r="E342" s="3">
        <f>D342-$D340</f>
        <v>-1.5795006986365983</v>
      </c>
      <c r="F342" s="3"/>
      <c r="G342" s="3"/>
      <c r="H342" s="3"/>
    </row>
    <row r="343" spans="2:8" ht="12.75">
      <c r="B343">
        <v>3</v>
      </c>
      <c r="C343" s="3">
        <f ca="1">NORMINV(RAND(),$C340,$B$1)</f>
        <v>0.8744190041039172</v>
      </c>
      <c r="D343" s="3">
        <f t="shared" si="11"/>
        <v>1.629489662282082</v>
      </c>
      <c r="E343" s="3">
        <f>D343-$D340</f>
        <v>-0.2211028298776614</v>
      </c>
      <c r="F343" s="3"/>
      <c r="G343" s="3"/>
      <c r="H343" s="3"/>
    </row>
    <row r="344" spans="2:8" ht="12.75">
      <c r="B344">
        <v>4</v>
      </c>
      <c r="C344" s="3">
        <f ca="1">NORMINV(RAND(),$C340,$B$1)</f>
        <v>1.0289040744035536</v>
      </c>
      <c r="D344" s="3">
        <f t="shared" si="11"/>
        <v>1.811089584031857</v>
      </c>
      <c r="E344" s="3">
        <f>D344-$D340</f>
        <v>-0.03950290812788637</v>
      </c>
      <c r="F344" s="3"/>
      <c r="G344" s="3"/>
      <c r="H344" s="3"/>
    </row>
    <row r="345" spans="2:8" ht="12.75">
      <c r="B345">
        <v>5</v>
      </c>
      <c r="C345" s="3">
        <f ca="1">NORMINV(RAND(),$C340,$B$1)</f>
        <v>0.8682492353772882</v>
      </c>
      <c r="D345" s="3">
        <f t="shared" si="11"/>
        <v>1.7294218990408154</v>
      </c>
      <c r="E345" s="3">
        <f>D345-$D340</f>
        <v>-0.12117059311892797</v>
      </c>
      <c r="F345" s="3"/>
      <c r="G345" s="3"/>
      <c r="H345" s="3"/>
    </row>
    <row r="346" spans="2:8" ht="12.75">
      <c r="B346" t="s">
        <v>15</v>
      </c>
      <c r="C346" s="3"/>
      <c r="D346" s="3"/>
      <c r="E346" s="4">
        <f>MAX(E341:E345)</f>
        <v>-0.03950290812788637</v>
      </c>
      <c r="F346" s="3"/>
      <c r="G346" s="3">
        <f>IF(E346&gt;0,1,EXP(E346/F341))</f>
        <v>1.048076346452465E-15</v>
      </c>
      <c r="H346" s="3">
        <f ca="1">RAND()</f>
        <v>0.39471994345534656</v>
      </c>
    </row>
    <row r="347" spans="1:8" ht="13.5" thickBot="1">
      <c r="A347" s="5"/>
      <c r="B347" s="6" t="s">
        <v>17</v>
      </c>
      <c r="C347" s="7">
        <f>IF(E346&gt;0,CHOOSE(MATCH(E346,E341:E345,0),C341,C342,C343,C344,C345),IF(H346&lt;=G346,CHOOSE(MATCH(E346,E341:E345,0),C341,C342,C343,C344,C345),C340))</f>
        <v>0.8512706308909087</v>
      </c>
      <c r="D347" s="7">
        <f t="shared" si="11"/>
        <v>1.8505924921597434</v>
      </c>
      <c r="E347" s="8"/>
      <c r="F347" s="8"/>
      <c r="G347" s="8"/>
      <c r="H347" s="8"/>
    </row>
    <row r="348" spans="1:8" ht="12.75">
      <c r="A348">
        <f>A341+1</f>
        <v>50</v>
      </c>
      <c r="B348">
        <v>1</v>
      </c>
      <c r="C348" s="3">
        <f ca="1">NORMINV(RAND(),$C347,$B$1)</f>
        <v>0.8911352139805504</v>
      </c>
      <c r="D348" s="3">
        <f t="shared" si="11"/>
        <v>1.244981443496264</v>
      </c>
      <c r="E348" s="3">
        <f>D348-$D347</f>
        <v>-0.6056110486634794</v>
      </c>
      <c r="F348" s="3">
        <f>F341*$D$1</f>
        <v>0.0010307550414640242</v>
      </c>
      <c r="G348" s="3"/>
      <c r="H348" s="3"/>
    </row>
    <row r="349" spans="2:8" ht="12.75">
      <c r="B349">
        <v>2</v>
      </c>
      <c r="C349" s="3">
        <f ca="1">NORMINV(RAND(),$C347,$B$1)</f>
        <v>0.9066818347330606</v>
      </c>
      <c r="D349" s="3">
        <f t="shared" si="11"/>
        <v>0.8110676584823551</v>
      </c>
      <c r="E349" s="3">
        <f>D349-$D347</f>
        <v>-1.0395248336773883</v>
      </c>
      <c r="F349" s="3"/>
      <c r="G349" s="3"/>
      <c r="H349" s="3"/>
    </row>
    <row r="350" spans="2:8" ht="12.75">
      <c r="B350">
        <v>3</v>
      </c>
      <c r="C350" s="3">
        <f ca="1">NORMINV(RAND(),$C347,$B$1)</f>
        <v>0.9492852799128898</v>
      </c>
      <c r="D350" s="3">
        <f t="shared" si="11"/>
        <v>0.050954007704831716</v>
      </c>
      <c r="E350" s="3">
        <f>D350-$D347</f>
        <v>-1.7996384844549116</v>
      </c>
      <c r="F350" s="3"/>
      <c r="G350" s="3"/>
      <c r="H350" s="3"/>
    </row>
    <row r="351" spans="2:8" ht="12.75">
      <c r="B351">
        <v>4</v>
      </c>
      <c r="C351" s="3">
        <f ca="1">NORMINV(RAND(),$C347,$B$1)</f>
        <v>0.9705329355520604</v>
      </c>
      <c r="D351" s="3">
        <f t="shared" si="11"/>
        <v>0.2244830650012526</v>
      </c>
      <c r="E351" s="3">
        <f>D351-$D347</f>
        <v>-1.6261094271584908</v>
      </c>
      <c r="F351" s="3"/>
      <c r="G351" s="3"/>
      <c r="H351" s="3"/>
    </row>
    <row r="352" spans="2:8" ht="12.75">
      <c r="B352">
        <v>5</v>
      </c>
      <c r="C352" s="3">
        <f ca="1">NORMINV(RAND(),$C347,$B$1)</f>
        <v>0.7509632322255894</v>
      </c>
      <c r="D352" s="3">
        <f t="shared" si="11"/>
        <v>0.24938057681322023</v>
      </c>
      <c r="E352" s="3">
        <f>D352-$D347</f>
        <v>-1.6012119153465232</v>
      </c>
      <c r="F352" s="3"/>
      <c r="G352" s="3"/>
      <c r="H352" s="3"/>
    </row>
    <row r="353" spans="2:8" ht="12.75">
      <c r="B353" t="s">
        <v>15</v>
      </c>
      <c r="C353" s="3"/>
      <c r="D353" s="3"/>
      <c r="E353" s="4">
        <f>MAX(E348:E352)</f>
        <v>-0.6056110486634794</v>
      </c>
      <c r="F353" s="3"/>
      <c r="G353" s="3">
        <f>IF(E353&gt;0,1,EXP(E353/F348))</f>
        <v>6.824976873390712E-256</v>
      </c>
      <c r="H353" s="3">
        <f ca="1">RAND()</f>
        <v>0.058285009297258106</v>
      </c>
    </row>
    <row r="354" spans="1:8" ht="13.5" thickBot="1">
      <c r="A354" s="5"/>
      <c r="B354" s="6" t="s">
        <v>17</v>
      </c>
      <c r="C354" s="7">
        <f>IF(E353&gt;0,CHOOSE(MATCH(E353,E348:E352,0),C348,C349,C350,C351,C352),IF(H353&lt;=G353,CHOOSE(MATCH(E353,E348:E352,0),C348,C349,C350,C351,C352),C347))</f>
        <v>0.8512706308909087</v>
      </c>
      <c r="D354" s="7">
        <f t="shared" si="11"/>
        <v>1.8505924921597434</v>
      </c>
      <c r="E354" s="8"/>
      <c r="F354" s="8"/>
      <c r="G354" s="8"/>
      <c r="H354" s="8"/>
    </row>
    <row r="355" spans="1:8" ht="12.75">
      <c r="A355">
        <f>A348+1</f>
        <v>51</v>
      </c>
      <c r="B355">
        <v>1</v>
      </c>
      <c r="C355" s="3">
        <f ca="1">NORMINV(RAND(),$C354,$B$1)</f>
        <v>0.7220683026440631</v>
      </c>
      <c r="D355" s="3">
        <f t="shared" si="11"/>
        <v>0.5385435631565482</v>
      </c>
      <c r="E355" s="3">
        <f>D355-$D354</f>
        <v>-1.3120489290031951</v>
      </c>
      <c r="F355" s="3">
        <f>F348*$D$1</f>
        <v>0.0009276795373176219</v>
      </c>
      <c r="G355" s="3"/>
      <c r="H355" s="3"/>
    </row>
    <row r="356" spans="2:8" ht="12.75">
      <c r="B356">
        <v>2</v>
      </c>
      <c r="C356" s="3">
        <f ca="1">NORMINV(RAND(),$C354,$B$1)</f>
        <v>0.8629653886585744</v>
      </c>
      <c r="D356" s="3">
        <f t="shared" si="11"/>
        <v>1.7923626699758513</v>
      </c>
      <c r="E356" s="3">
        <f>D356-$D354</f>
        <v>-0.058229822183892166</v>
      </c>
      <c r="F356" s="3"/>
      <c r="G356" s="3"/>
      <c r="H356" s="3"/>
    </row>
    <row r="357" spans="2:8" ht="12.75">
      <c r="B357">
        <v>3</v>
      </c>
      <c r="C357" s="3">
        <f ca="1">NORMINV(RAND(),$C354,$B$1)</f>
        <v>0.8365118394512094</v>
      </c>
      <c r="D357" s="3">
        <f t="shared" si="11"/>
        <v>1.7625276165765675</v>
      </c>
      <c r="E357" s="3">
        <f>D357-$D354</f>
        <v>-0.08806487558317588</v>
      </c>
      <c r="F357" s="3"/>
      <c r="G357" s="3"/>
      <c r="H357" s="3"/>
    </row>
    <row r="358" spans="2:8" ht="12.75">
      <c r="B358">
        <v>4</v>
      </c>
      <c r="C358" s="3">
        <f ca="1">NORMINV(RAND(),$C354,$B$1)</f>
        <v>0.8585360601581253</v>
      </c>
      <c r="D358" s="3">
        <f t="shared" si="11"/>
        <v>1.8278501505286233</v>
      </c>
      <c r="E358" s="3">
        <f>D358-$D354</f>
        <v>-0.0227423416311201</v>
      </c>
      <c r="F358" s="3"/>
      <c r="G358" s="3"/>
      <c r="H358" s="3"/>
    </row>
    <row r="359" spans="2:8" ht="12.75">
      <c r="B359">
        <v>5</v>
      </c>
      <c r="C359" s="3">
        <f ca="1">NORMINV(RAND(),$C354,$B$1)</f>
        <v>0.903906221260153</v>
      </c>
      <c r="D359" s="3">
        <f t="shared" si="11"/>
        <v>0.8893530391280784</v>
      </c>
      <c r="E359" s="3">
        <f>D359-$D354</f>
        <v>-0.961239453031665</v>
      </c>
      <c r="F359" s="3"/>
      <c r="G359" s="3"/>
      <c r="H359" s="3"/>
    </row>
    <row r="360" spans="2:8" ht="12.75">
      <c r="B360" t="s">
        <v>15</v>
      </c>
      <c r="C360" s="3"/>
      <c r="D360" s="3"/>
      <c r="E360" s="4">
        <f>MAX(E355:E359)</f>
        <v>-0.0227423416311201</v>
      </c>
      <c r="F360" s="3"/>
      <c r="G360" s="3">
        <f>IF(E360&gt;0,1,EXP(E360/F355))</f>
        <v>2.2549698314292107E-11</v>
      </c>
      <c r="H360" s="3">
        <f ca="1">RAND()</f>
        <v>0.9906549180231663</v>
      </c>
    </row>
    <row r="361" spans="1:8" ht="13.5" thickBot="1">
      <c r="A361" s="5"/>
      <c r="B361" s="6" t="s">
        <v>17</v>
      </c>
      <c r="C361" s="7">
        <f>IF(E360&gt;0,CHOOSE(MATCH(E360,E355:E359,0),C355,C356,C357,C358,C359),IF(H360&lt;=G360,CHOOSE(MATCH(E360,E355:E359,0),C355,C356,C357,C358,C359),C354))</f>
        <v>0.8512706308909087</v>
      </c>
      <c r="D361" s="7">
        <f t="shared" si="11"/>
        <v>1.8505924921597434</v>
      </c>
      <c r="E361" s="8"/>
      <c r="F361" s="8"/>
      <c r="G361" s="8"/>
      <c r="H361" s="8"/>
    </row>
    <row r="362" spans="1:8" ht="12.75">
      <c r="A362">
        <f>A355+1</f>
        <v>52</v>
      </c>
      <c r="B362">
        <v>1</v>
      </c>
      <c r="C362" s="3">
        <f ca="1">NORMINV(RAND(),$C361,$B$1)</f>
        <v>0.796602137180371</v>
      </c>
      <c r="D362" s="3">
        <f t="shared" si="11"/>
        <v>0.9151265070894673</v>
      </c>
      <c r="E362" s="3">
        <f>D362-$D361</f>
        <v>-0.9354659850702761</v>
      </c>
      <c r="F362" s="3">
        <f>F355*$D$1</f>
        <v>0.0008349115835858597</v>
      </c>
      <c r="G362" s="3"/>
      <c r="H362" s="3"/>
    </row>
    <row r="363" spans="2:8" ht="12.75">
      <c r="B363">
        <v>2</v>
      </c>
      <c r="C363" s="3">
        <f ca="1">NORMINV(RAND(),$C361,$B$1)</f>
        <v>0.8672564798137626</v>
      </c>
      <c r="D363" s="3">
        <f t="shared" si="11"/>
        <v>1.7429027438405358</v>
      </c>
      <c r="E363" s="3">
        <f>D363-$D361</f>
        <v>-0.10768974831920763</v>
      </c>
      <c r="F363" s="3"/>
      <c r="G363" s="3"/>
      <c r="H363" s="3"/>
    </row>
    <row r="364" spans="2:8" ht="12.75">
      <c r="B364">
        <v>3</v>
      </c>
      <c r="C364" s="3">
        <f ca="1">NORMINV(RAND(),$C361,$B$1)</f>
        <v>0.9208219395616921</v>
      </c>
      <c r="D364" s="3">
        <f t="shared" si="11"/>
        <v>0.4397006488918185</v>
      </c>
      <c r="E364" s="3">
        <f>D364-$D361</f>
        <v>-1.410891843267925</v>
      </c>
      <c r="F364" s="3"/>
      <c r="G364" s="3"/>
      <c r="H364" s="3"/>
    </row>
    <row r="365" spans="2:8" ht="12.75">
      <c r="B365">
        <v>4</v>
      </c>
      <c r="C365" s="3">
        <f ca="1">NORMINV(RAND(),$C361,$B$1)</f>
        <v>0.9269210891800445</v>
      </c>
      <c r="D365" s="3">
        <f t="shared" si="11"/>
        <v>0.3062279870868292</v>
      </c>
      <c r="E365" s="3">
        <f>D365-$D361</f>
        <v>-1.5443645050729142</v>
      </c>
      <c r="F365" s="3"/>
      <c r="G365" s="3"/>
      <c r="H365" s="3"/>
    </row>
    <row r="366" spans="2:8" ht="12.75">
      <c r="B366">
        <v>5</v>
      </c>
      <c r="C366" s="3">
        <f ca="1">NORMINV(RAND(),$C361,$B$1)</f>
        <v>0.8280204978906802</v>
      </c>
      <c r="D366" s="3">
        <f t="shared" si="11"/>
        <v>1.6383405088979932</v>
      </c>
      <c r="E366" s="3">
        <f>D366-$D361</f>
        <v>-0.2122519832617502</v>
      </c>
      <c r="F366" s="3"/>
      <c r="G366" s="3"/>
      <c r="H366" s="3"/>
    </row>
    <row r="367" spans="2:8" ht="12.75">
      <c r="B367" t="s">
        <v>15</v>
      </c>
      <c r="C367" s="3"/>
      <c r="D367" s="3"/>
      <c r="E367" s="4">
        <f>MAX(E362:E366)</f>
        <v>-0.10768974831920763</v>
      </c>
      <c r="F367" s="3"/>
      <c r="G367" s="3">
        <f>IF(E367&gt;0,1,EXP(E367/F362))</f>
        <v>9.620863761426878E-57</v>
      </c>
      <c r="H367" s="3">
        <f ca="1">RAND()</f>
        <v>0.3759186499966837</v>
      </c>
    </row>
    <row r="368" spans="1:8" ht="13.5" thickBot="1">
      <c r="A368" s="5"/>
      <c r="B368" s="6" t="s">
        <v>17</v>
      </c>
      <c r="C368" s="7">
        <f>IF(E367&gt;0,CHOOSE(MATCH(E367,E362:E366,0),C362,C363,C364,C365,C366),IF(H367&lt;=G367,CHOOSE(MATCH(E367,E362:E366,0),C362,C363,C364,C365,C366),C361))</f>
        <v>0.8512706308909087</v>
      </c>
      <c r="D368" s="7">
        <f t="shared" si="11"/>
        <v>1.8505924921597434</v>
      </c>
      <c r="E368" s="8"/>
      <c r="F368" s="8"/>
      <c r="G368" s="8"/>
      <c r="H368" s="8"/>
    </row>
    <row r="369" spans="1:8" ht="12.75">
      <c r="A369">
        <f>A362+1</f>
        <v>53</v>
      </c>
      <c r="B369">
        <v>1</v>
      </c>
      <c r="C369" s="3">
        <f ca="1">NORMINV(RAND(),$C368,$B$1)</f>
        <v>0.8177829952107056</v>
      </c>
      <c r="D369" s="3">
        <f t="shared" si="11"/>
        <v>1.4334726323925018</v>
      </c>
      <c r="E369" s="3">
        <f>D369-$D368</f>
        <v>-0.41711985976724164</v>
      </c>
      <c r="F369" s="3">
        <f>F362*$D$1</f>
        <v>0.0007514204252272737</v>
      </c>
      <c r="G369" s="3"/>
      <c r="H369" s="3"/>
    </row>
    <row r="370" spans="2:8" ht="12.75">
      <c r="B370">
        <v>2</v>
      </c>
      <c r="C370" s="3">
        <f ca="1">NORMINV(RAND(),$C368,$B$1)</f>
        <v>0.8336492719146011</v>
      </c>
      <c r="D370" s="3">
        <f t="shared" si="11"/>
        <v>1.7260630117316622</v>
      </c>
      <c r="E370" s="3">
        <f>D370-$D368</f>
        <v>-0.12452948042808121</v>
      </c>
      <c r="F370" s="3"/>
      <c r="G370" s="3"/>
      <c r="H370" s="3"/>
    </row>
    <row r="371" spans="2:8" ht="12.75">
      <c r="B371">
        <v>3</v>
      </c>
      <c r="C371" s="3">
        <f ca="1">NORMINV(RAND(),$C368,$B$1)</f>
        <v>0.7415935633298893</v>
      </c>
      <c r="D371" s="3">
        <f t="shared" si="11"/>
        <v>0.28411832106165213</v>
      </c>
      <c r="E371" s="3">
        <f>D371-$D368</f>
        <v>-1.5664741710980912</v>
      </c>
      <c r="F371" s="3"/>
      <c r="G371" s="3"/>
      <c r="H371" s="3"/>
    </row>
    <row r="372" spans="2:8" ht="12.75">
      <c r="B372">
        <v>4</v>
      </c>
      <c r="C372" s="3">
        <f ca="1">NORMINV(RAND(),$C368,$B$1)</f>
        <v>0.8971160533887348</v>
      </c>
      <c r="D372" s="3">
        <f t="shared" si="11"/>
        <v>1.0811692231174503</v>
      </c>
      <c r="E372" s="3">
        <f>D372-$D368</f>
        <v>-0.7694232690422931</v>
      </c>
      <c r="F372" s="3"/>
      <c r="G372" s="3"/>
      <c r="H372" s="3"/>
    </row>
    <row r="373" spans="2:8" ht="12.75">
      <c r="B373">
        <v>5</v>
      </c>
      <c r="C373" s="3">
        <f ca="1">NORMINV(RAND(),$C368,$B$1)</f>
        <v>0.8268726972570042</v>
      </c>
      <c r="D373" s="3">
        <f t="shared" si="11"/>
        <v>1.6180544903925431</v>
      </c>
      <c r="E373" s="3">
        <f>D373-$D368</f>
        <v>-0.2325380017672003</v>
      </c>
      <c r="F373" s="3"/>
      <c r="G373" s="3"/>
      <c r="H373" s="3"/>
    </row>
    <row r="374" spans="2:8" ht="12.75">
      <c r="B374" t="s">
        <v>15</v>
      </c>
      <c r="C374" s="3"/>
      <c r="D374" s="3"/>
      <c r="E374" s="4">
        <f>MAX(E369:E373)</f>
        <v>-0.12452948042808121</v>
      </c>
      <c r="F374" s="3"/>
      <c r="G374" s="3">
        <f>IF(E374&gt;0,1,EXP(E374/F369))</f>
        <v>1.0625661925463038E-72</v>
      </c>
      <c r="H374" s="3">
        <f ca="1">RAND()</f>
        <v>0.3537264056422321</v>
      </c>
    </row>
    <row r="375" spans="1:8" ht="13.5" thickBot="1">
      <c r="A375" s="5"/>
      <c r="B375" s="6" t="s">
        <v>17</v>
      </c>
      <c r="C375" s="7">
        <f>IF(E374&gt;0,CHOOSE(MATCH(E374,E369:E373,0),C369,C370,C371,C372,C373),IF(H374&lt;=G374,CHOOSE(MATCH(E374,E369:E373,0),C369,C370,C371,C372,C373),C368))</f>
        <v>0.8512706308909087</v>
      </c>
      <c r="D375" s="7">
        <f t="shared" si="11"/>
        <v>1.8505924921597434</v>
      </c>
      <c r="E375" s="8"/>
      <c r="F375" s="8"/>
      <c r="G375" s="8"/>
      <c r="H375" s="8"/>
    </row>
    <row r="376" spans="1:8" ht="12.75">
      <c r="A376">
        <f>A369+1</f>
        <v>54</v>
      </c>
      <c r="B376">
        <v>1</v>
      </c>
      <c r="C376" s="3">
        <f ca="1">NORMINV(RAND(),$C375,$B$1)</f>
        <v>0.9123987757314231</v>
      </c>
      <c r="D376" s="3">
        <f t="shared" si="11"/>
        <v>0.6535224814984977</v>
      </c>
      <c r="E376" s="3">
        <f>D376-$D375</f>
        <v>-1.1970700106612457</v>
      </c>
      <c r="F376" s="3">
        <f>F369*$D$1</f>
        <v>0.0006762783827045463</v>
      </c>
      <c r="G376" s="3"/>
      <c r="H376" s="3"/>
    </row>
    <row r="377" spans="2:8" ht="12.75">
      <c r="B377">
        <v>2</v>
      </c>
      <c r="C377" s="3">
        <f ca="1">NORMINV(RAND(),$C375,$B$1)</f>
        <v>0.7072421275016303</v>
      </c>
      <c r="D377" s="3">
        <f t="shared" si="11"/>
        <v>0.840474235428256</v>
      </c>
      <c r="E377" s="3">
        <f>D377-$D375</f>
        <v>-1.0101182567314875</v>
      </c>
      <c r="F377" s="3"/>
      <c r="G377" s="3"/>
      <c r="H377" s="3"/>
    </row>
    <row r="378" spans="2:8" ht="12.75">
      <c r="B378">
        <v>3</v>
      </c>
      <c r="C378" s="3">
        <f ca="1">NORMINV(RAND(),$C375,$B$1)</f>
        <v>0.8089555732363948</v>
      </c>
      <c r="D378" s="3">
        <f t="shared" si="11"/>
        <v>1.2246069559626447</v>
      </c>
      <c r="E378" s="3">
        <f>D378-$D375</f>
        <v>-0.6259855361970987</v>
      </c>
      <c r="F378" s="3"/>
      <c r="G378" s="3"/>
      <c r="H378" s="3"/>
    </row>
    <row r="379" spans="2:8" ht="12.75">
      <c r="B379">
        <v>4</v>
      </c>
      <c r="C379" s="3">
        <f ca="1">NORMINV(RAND(),$C375,$B$1)</f>
        <v>0.7818033949553745</v>
      </c>
      <c r="D379" s="3">
        <f t="shared" si="11"/>
        <v>0.577019691535209</v>
      </c>
      <c r="E379" s="3">
        <f>D379-$D375</f>
        <v>-1.2735728006245344</v>
      </c>
      <c r="F379" s="3"/>
      <c r="G379" s="3"/>
      <c r="H379" s="3"/>
    </row>
    <row r="380" spans="2:8" ht="12.75">
      <c r="B380">
        <v>5</v>
      </c>
      <c r="C380" s="3">
        <f ca="1">NORMINV(RAND(),$C375,$B$1)</f>
        <v>0.8687897341500631</v>
      </c>
      <c r="D380" s="3">
        <f t="shared" si="11"/>
        <v>1.721769186351151</v>
      </c>
      <c r="E380" s="3">
        <f>D380-$D375</f>
        <v>-0.12882330580859236</v>
      </c>
      <c r="F380" s="3"/>
      <c r="G380" s="3"/>
      <c r="H380" s="3"/>
    </row>
    <row r="381" spans="2:8" ht="12.75">
      <c r="B381" t="s">
        <v>15</v>
      </c>
      <c r="C381" s="3"/>
      <c r="D381" s="3"/>
      <c r="E381" s="4">
        <f>MAX(E376:E380)</f>
        <v>-0.12882330580859236</v>
      </c>
      <c r="F381" s="3"/>
      <c r="G381" s="3">
        <f>IF(E381&gt;0,1,EXP(E381/F376))</f>
        <v>1.8700911085737477E-83</v>
      </c>
      <c r="H381" s="3">
        <f ca="1">RAND()</f>
        <v>0.8686834045957551</v>
      </c>
    </row>
    <row r="382" spans="1:8" ht="13.5" thickBot="1">
      <c r="A382" s="5"/>
      <c r="B382" s="6" t="s">
        <v>17</v>
      </c>
      <c r="C382" s="7">
        <f>IF(E381&gt;0,CHOOSE(MATCH(E381,E376:E380,0),C376,C377,C378,C379,C380),IF(H381&lt;=G381,CHOOSE(MATCH(E381,E376:E380,0),C376,C377,C378,C379,C380),C375))</f>
        <v>0.8512706308909087</v>
      </c>
      <c r="D382" s="7">
        <f t="shared" si="11"/>
        <v>1.8505924921597434</v>
      </c>
      <c r="E382" s="8"/>
      <c r="F382" s="8"/>
      <c r="G382" s="8"/>
      <c r="H382" s="8"/>
    </row>
    <row r="383" spans="1:8" ht="12.75">
      <c r="A383">
        <f>A376+1</f>
        <v>55</v>
      </c>
      <c r="B383">
        <v>1</v>
      </c>
      <c r="C383" s="3">
        <f ca="1">NORMINV(RAND(),$C382,$B$1)</f>
        <v>0.8260768402105044</v>
      </c>
      <c r="D383" s="3">
        <f t="shared" si="11"/>
        <v>1.6035474373234573</v>
      </c>
      <c r="E383" s="3">
        <f>D383-$D382</f>
        <v>-0.24704505483628614</v>
      </c>
      <c r="F383" s="3">
        <f>F376*$D$1</f>
        <v>0.0006086505444340917</v>
      </c>
      <c r="G383" s="3"/>
      <c r="H383" s="3"/>
    </row>
    <row r="384" spans="2:8" ht="12.75">
      <c r="B384">
        <v>2</v>
      </c>
      <c r="C384" s="3">
        <f ca="1">NORMINV(RAND(),$C382,$B$1)</f>
        <v>0.7797599279812717</v>
      </c>
      <c r="D384" s="3">
        <f t="shared" si="11"/>
        <v>0.5369238531416739</v>
      </c>
      <c r="E384" s="3">
        <f>D384-$D382</f>
        <v>-1.3136686390180694</v>
      </c>
      <c r="F384" s="3"/>
      <c r="G384" s="3"/>
      <c r="H384" s="3"/>
    </row>
    <row r="385" spans="2:8" ht="12.75">
      <c r="B385">
        <v>3</v>
      </c>
      <c r="C385" s="3">
        <f ca="1">NORMINV(RAND(),$C382,$B$1)</f>
        <v>0.8544798531624993</v>
      </c>
      <c r="D385" s="3">
        <f t="shared" si="11"/>
        <v>1.8460313034510536</v>
      </c>
      <c r="E385" s="3">
        <f>D385-$D382</f>
        <v>-0.004561188708689823</v>
      </c>
      <c r="F385" s="3"/>
      <c r="G385" s="3"/>
      <c r="H385" s="3"/>
    </row>
    <row r="386" spans="2:8" ht="12.75">
      <c r="B386">
        <v>4</v>
      </c>
      <c r="C386" s="3">
        <f ca="1">NORMINV(RAND(),$C382,$B$1)</f>
        <v>0.9084597441375889</v>
      </c>
      <c r="D386" s="3">
        <f t="shared" si="11"/>
        <v>0.7613903342612899</v>
      </c>
      <c r="E386" s="3">
        <f>D386-$D382</f>
        <v>-1.0892021578984536</v>
      </c>
      <c r="F386" s="3"/>
      <c r="G386" s="3"/>
      <c r="H386" s="3"/>
    </row>
    <row r="387" spans="2:8" ht="12.75">
      <c r="B387">
        <v>5</v>
      </c>
      <c r="C387" s="3">
        <f ca="1">NORMINV(RAND(),$C382,$B$1)</f>
        <v>0.8973360166850338</v>
      </c>
      <c r="D387" s="3">
        <f t="shared" si="11"/>
        <v>1.0750117622448334</v>
      </c>
      <c r="E387" s="3">
        <f>D387-$D382</f>
        <v>-0.77558072991491</v>
      </c>
      <c r="F387" s="3"/>
      <c r="G387" s="3"/>
      <c r="H387" s="3"/>
    </row>
    <row r="388" spans="2:8" ht="12.75">
      <c r="B388" t="s">
        <v>15</v>
      </c>
      <c r="C388" s="3"/>
      <c r="D388" s="3"/>
      <c r="E388" s="4">
        <f>MAX(E383:E387)</f>
        <v>-0.004561188708689823</v>
      </c>
      <c r="F388" s="3"/>
      <c r="G388" s="3">
        <f>IF(E388&gt;0,1,EXP(E388/F383))</f>
        <v>0.0005564480224234257</v>
      </c>
      <c r="H388" s="3">
        <f ca="1">RAND()</f>
        <v>0.18498980951894106</v>
      </c>
    </row>
    <row r="389" spans="1:8" ht="13.5" thickBot="1">
      <c r="A389" s="5"/>
      <c r="B389" s="6" t="s">
        <v>17</v>
      </c>
      <c r="C389" s="7">
        <f>IF(E388&gt;0,CHOOSE(MATCH(E388,E383:E387,0),C383,C384,C385,C386,C387),IF(H388&lt;=G388,CHOOSE(MATCH(E388,E383:E387,0),C383,C384,C385,C386,C387),C382))</f>
        <v>0.8512706308909087</v>
      </c>
      <c r="D389" s="7">
        <f t="shared" si="11"/>
        <v>1.8505924921597434</v>
      </c>
      <c r="E389" s="8"/>
      <c r="F389" s="8"/>
      <c r="G389" s="8"/>
      <c r="H389" s="8"/>
    </row>
    <row r="390" spans="1:8" ht="12.75">
      <c r="A390">
        <f>A383+1</f>
        <v>56</v>
      </c>
      <c r="B390">
        <v>1</v>
      </c>
      <c r="C390" s="3">
        <f ca="1">NORMINV(RAND(),$C389,$B$1)</f>
        <v>0.8291201488317824</v>
      </c>
      <c r="D390" s="3">
        <f aca="true" t="shared" si="12" ref="D390:D453">C390*SIN(10*PI()*C390)+1</f>
        <v>1.6570469152555938</v>
      </c>
      <c r="E390" s="3">
        <f>D390-$D389</f>
        <v>-0.19354557690414964</v>
      </c>
      <c r="F390" s="3">
        <f>F383*$D$1</f>
        <v>0.0005477854899906825</v>
      </c>
      <c r="G390" s="3"/>
      <c r="H390" s="3"/>
    </row>
    <row r="391" spans="2:8" ht="12.75">
      <c r="B391">
        <v>2</v>
      </c>
      <c r="C391" s="3">
        <f ca="1">NORMINV(RAND(),$C389,$B$1)</f>
        <v>0.760267639968133</v>
      </c>
      <c r="D391" s="3">
        <f t="shared" si="12"/>
        <v>0.278943418214864</v>
      </c>
      <c r="E391" s="3">
        <f>D391-$D389</f>
        <v>-1.5716490739448794</v>
      </c>
      <c r="F391" s="3"/>
      <c r="G391" s="3"/>
      <c r="H391" s="3"/>
    </row>
    <row r="392" spans="2:8" ht="12.75">
      <c r="B392">
        <v>3</v>
      </c>
      <c r="C392" s="3">
        <f ca="1">NORMINV(RAND(),$C389,$B$1)</f>
        <v>0.9600730017806669</v>
      </c>
      <c r="D392" s="3">
        <f t="shared" si="12"/>
        <v>0.08759912508451617</v>
      </c>
      <c r="E392" s="3">
        <f>D392-$D389</f>
        <v>-1.7629933670752274</v>
      </c>
      <c r="F392" s="3"/>
      <c r="G392" s="3"/>
      <c r="H392" s="3"/>
    </row>
    <row r="393" spans="2:8" ht="12.75">
      <c r="B393">
        <v>4</v>
      </c>
      <c r="C393" s="3">
        <f ca="1">NORMINV(RAND(),$C389,$B$1)</f>
        <v>0.9824982026917342</v>
      </c>
      <c r="D393" s="3">
        <f t="shared" si="12"/>
        <v>0.4865987991115245</v>
      </c>
      <c r="E393" s="3">
        <f>D393-$D389</f>
        <v>-1.363993693048219</v>
      </c>
      <c r="F393" s="3"/>
      <c r="G393" s="3"/>
      <c r="H393" s="3"/>
    </row>
    <row r="394" spans="2:8" ht="12.75">
      <c r="B394">
        <v>5</v>
      </c>
      <c r="C394" s="3">
        <f ca="1">NORMINV(RAND(),$C389,$B$1)</f>
        <v>0.7962645935006166</v>
      </c>
      <c r="D394" s="3">
        <f t="shared" si="12"/>
        <v>0.9067716734807628</v>
      </c>
      <c r="E394" s="3">
        <f>D394-$D389</f>
        <v>-0.9438208186789806</v>
      </c>
      <c r="F394" s="3"/>
      <c r="G394" s="3"/>
      <c r="H394" s="3"/>
    </row>
    <row r="395" spans="2:8" ht="12.75">
      <c r="B395" t="s">
        <v>15</v>
      </c>
      <c r="C395" s="3"/>
      <c r="D395" s="3"/>
      <c r="E395" s="4">
        <f>MAX(E390:E394)</f>
        <v>-0.19354557690414964</v>
      </c>
      <c r="F395" s="3"/>
      <c r="G395" s="3">
        <f>IF(E395&gt;0,1,EXP(E395/F390))</f>
        <v>3.576695817293837E-154</v>
      </c>
      <c r="H395" s="3">
        <f ca="1">RAND()</f>
        <v>0.9805340515306569</v>
      </c>
    </row>
    <row r="396" spans="1:8" ht="13.5" thickBot="1">
      <c r="A396" s="5"/>
      <c r="B396" s="6" t="s">
        <v>17</v>
      </c>
      <c r="C396" s="7">
        <f>IF(E395&gt;0,CHOOSE(MATCH(E395,E390:E394,0),C390,C391,C392,C393,C394),IF(H395&lt;=G395,CHOOSE(MATCH(E395,E390:E394,0),C390,C391,C392,C393,C394),C389))</f>
        <v>0.8512706308909087</v>
      </c>
      <c r="D396" s="7">
        <f t="shared" si="12"/>
        <v>1.8505924921597434</v>
      </c>
      <c r="E396" s="8"/>
      <c r="F396" s="8"/>
      <c r="G396" s="8"/>
      <c r="H396" s="8"/>
    </row>
    <row r="397" spans="1:8" ht="12.75">
      <c r="A397">
        <f>A390+1</f>
        <v>57</v>
      </c>
      <c r="B397">
        <v>1</v>
      </c>
      <c r="C397" s="3">
        <f ca="1">NORMINV(RAND(),$C396,$B$1)</f>
        <v>0.855096121542756</v>
      </c>
      <c r="D397" s="3">
        <f t="shared" si="12"/>
        <v>1.844160678152324</v>
      </c>
      <c r="E397" s="3">
        <f>D397-$D396</f>
        <v>-0.006431814007419323</v>
      </c>
      <c r="F397" s="3">
        <f>F390*$D$1</f>
        <v>0.0004930069409916143</v>
      </c>
      <c r="G397" s="3"/>
      <c r="H397" s="3"/>
    </row>
    <row r="398" spans="2:8" ht="12.75">
      <c r="B398">
        <v>2</v>
      </c>
      <c r="C398" s="3">
        <f ca="1">NORMINV(RAND(),$C396,$B$1)</f>
        <v>0.7750225125795142</v>
      </c>
      <c r="D398" s="3">
        <f t="shared" si="12"/>
        <v>0.4523640544991344</v>
      </c>
      <c r="E398" s="3">
        <f>D398-$D396</f>
        <v>-1.3982284376606091</v>
      </c>
      <c r="F398" s="3"/>
      <c r="G398" s="3"/>
      <c r="H398" s="3"/>
    </row>
    <row r="399" spans="2:8" ht="12.75">
      <c r="B399">
        <v>3</v>
      </c>
      <c r="C399" s="3">
        <f ca="1">NORMINV(RAND(),$C396,$B$1)</f>
        <v>0.8123393172442887</v>
      </c>
      <c r="D399" s="3">
        <f t="shared" si="12"/>
        <v>1.3070763126887848</v>
      </c>
      <c r="E399" s="3">
        <f>D399-$D396</f>
        <v>-0.5435161794709586</v>
      </c>
      <c r="F399" s="3"/>
      <c r="G399" s="3"/>
      <c r="H399" s="3"/>
    </row>
    <row r="400" spans="2:8" ht="12.75">
      <c r="B400">
        <v>4</v>
      </c>
      <c r="C400" s="3">
        <f ca="1">NORMINV(RAND(),$C396,$B$1)</f>
        <v>0.8924617717088299</v>
      </c>
      <c r="D400" s="3">
        <f t="shared" si="12"/>
        <v>1.209383124107646</v>
      </c>
      <c r="E400" s="3">
        <f>D400-$D396</f>
        <v>-0.6412093680520974</v>
      </c>
      <c r="F400" s="3"/>
      <c r="G400" s="3"/>
      <c r="H400" s="3"/>
    </row>
    <row r="401" spans="2:8" ht="12.75">
      <c r="B401">
        <v>5</v>
      </c>
      <c r="C401" s="3">
        <f ca="1">NORMINV(RAND(),$C396,$B$1)</f>
        <v>0.8257310035520226</v>
      </c>
      <c r="D401" s="3">
        <f t="shared" si="12"/>
        <v>1.5971337454213184</v>
      </c>
      <c r="E401" s="3">
        <f>D401-$D396</f>
        <v>-0.25345874673842506</v>
      </c>
      <c r="F401" s="3"/>
      <c r="G401" s="3"/>
      <c r="H401" s="3"/>
    </row>
    <row r="402" spans="2:8" ht="12.75">
      <c r="B402" t="s">
        <v>15</v>
      </c>
      <c r="C402" s="3"/>
      <c r="D402" s="3"/>
      <c r="E402" s="4">
        <f>MAX(E397:E401)</f>
        <v>-0.006431814007419323</v>
      </c>
      <c r="F402" s="3"/>
      <c r="G402" s="3">
        <f>IF(E402&gt;0,1,EXP(E402/F397))</f>
        <v>2.1585104081939682E-06</v>
      </c>
      <c r="H402" s="3">
        <f ca="1">RAND()</f>
        <v>0.0862392544778654</v>
      </c>
    </row>
    <row r="403" spans="1:8" ht="13.5" thickBot="1">
      <c r="A403" s="5"/>
      <c r="B403" s="6" t="s">
        <v>17</v>
      </c>
      <c r="C403" s="7">
        <f>IF(E402&gt;0,CHOOSE(MATCH(E402,E397:E401,0),C397,C398,C399,C400,C401),IF(H402&lt;=G402,CHOOSE(MATCH(E402,E397:E401,0),C397,C398,C399,C400,C401),C396))</f>
        <v>0.8512706308909087</v>
      </c>
      <c r="D403" s="7">
        <f t="shared" si="12"/>
        <v>1.8505924921597434</v>
      </c>
      <c r="E403" s="8"/>
      <c r="F403" s="8"/>
      <c r="G403" s="8"/>
      <c r="H403" s="8"/>
    </row>
    <row r="404" spans="1:8" ht="12.75">
      <c r="A404">
        <f>A397+1</f>
        <v>58</v>
      </c>
      <c r="B404">
        <v>1</v>
      </c>
      <c r="C404" s="3">
        <f ca="1">NORMINV(RAND(),$C403,$B$1)</f>
        <v>0.9567792840666165</v>
      </c>
      <c r="D404" s="3">
        <f t="shared" si="12"/>
        <v>0.06483828945877645</v>
      </c>
      <c r="E404" s="3">
        <f>D404-$D403</f>
        <v>-1.785754202700967</v>
      </c>
      <c r="F404" s="3">
        <f>F397*$D$1</f>
        <v>0.0004437062468924529</v>
      </c>
      <c r="G404" s="3"/>
      <c r="H404" s="3"/>
    </row>
    <row r="405" spans="2:8" ht="12.75">
      <c r="B405">
        <v>2</v>
      </c>
      <c r="C405" s="3">
        <f ca="1">NORMINV(RAND(),$C403,$B$1)</f>
        <v>0.8492213463107932</v>
      </c>
      <c r="D405" s="3">
        <f t="shared" si="12"/>
        <v>1.8489672737959273</v>
      </c>
      <c r="E405" s="3">
        <f>D405-$D403</f>
        <v>-0.0016252183638161277</v>
      </c>
      <c r="F405" s="3"/>
      <c r="G405" s="3"/>
      <c r="H405" s="3"/>
    </row>
    <row r="406" spans="2:8" ht="12.75">
      <c r="B406">
        <v>3</v>
      </c>
      <c r="C406" s="3">
        <f ca="1">NORMINV(RAND(),$C403,$B$1)</f>
        <v>0.9062833810197617</v>
      </c>
      <c r="D406" s="3">
        <f t="shared" si="12"/>
        <v>0.8222608272666797</v>
      </c>
      <c r="E406" s="3">
        <f>D406-$D403</f>
        <v>-1.0283316648930638</v>
      </c>
      <c r="F406" s="3"/>
      <c r="G406" s="3"/>
      <c r="H406" s="3"/>
    </row>
    <row r="407" spans="2:8" ht="12.75">
      <c r="B407">
        <v>4</v>
      </c>
      <c r="C407" s="3">
        <f ca="1">NORMINV(RAND(),$C403,$B$1)</f>
        <v>0.8837965090567026</v>
      </c>
      <c r="D407" s="3">
        <f t="shared" si="12"/>
        <v>1.4307146003082418</v>
      </c>
      <c r="E407" s="3">
        <f>D407-$D403</f>
        <v>-0.4198778918515016</v>
      </c>
      <c r="F407" s="3"/>
      <c r="G407" s="3"/>
      <c r="H407" s="3"/>
    </row>
    <row r="408" spans="2:8" ht="12.75">
      <c r="B408">
        <v>5</v>
      </c>
      <c r="C408" s="3">
        <f ca="1">NORMINV(RAND(),$C403,$B$1)</f>
        <v>0.9058695188011945</v>
      </c>
      <c r="D408" s="3">
        <f t="shared" si="12"/>
        <v>0.8339059506017971</v>
      </c>
      <c r="E408" s="3">
        <f>D408-$D403</f>
        <v>-1.0166865415579465</v>
      </c>
      <c r="F408" s="3"/>
      <c r="G408" s="3"/>
      <c r="H408" s="3"/>
    </row>
    <row r="409" spans="2:8" ht="12.75">
      <c r="B409" t="s">
        <v>15</v>
      </c>
      <c r="C409" s="3"/>
      <c r="D409" s="3"/>
      <c r="E409" s="4">
        <f>MAX(E404:E408)</f>
        <v>-0.0016252183638161277</v>
      </c>
      <c r="F409" s="3"/>
      <c r="G409" s="3">
        <f>IF(E409&gt;0,1,EXP(E409/F404))</f>
        <v>0.025659919224681114</v>
      </c>
      <c r="H409" s="3">
        <f ca="1">RAND()</f>
        <v>0.5338063089347079</v>
      </c>
    </row>
    <row r="410" spans="1:8" ht="13.5" thickBot="1">
      <c r="A410" s="5"/>
      <c r="B410" s="6" t="s">
        <v>17</v>
      </c>
      <c r="C410" s="7">
        <f>IF(E409&gt;0,CHOOSE(MATCH(E409,E404:E408,0),C404,C405,C406,C407,C408),IF(H409&lt;=G409,CHOOSE(MATCH(E409,E404:E408,0),C404,C405,C406,C407,C408),C403))</f>
        <v>0.8512706308909087</v>
      </c>
      <c r="D410" s="7">
        <f t="shared" si="12"/>
        <v>1.8505924921597434</v>
      </c>
      <c r="E410" s="8"/>
      <c r="F410" s="8"/>
      <c r="G410" s="8"/>
      <c r="H410" s="8"/>
    </row>
    <row r="411" spans="1:8" ht="12.75">
      <c r="A411">
        <f>A404+1</f>
        <v>59</v>
      </c>
      <c r="B411">
        <v>1</v>
      </c>
      <c r="C411" s="3">
        <f ca="1">NORMINV(RAND(),$C410,$B$1)</f>
        <v>0.8504715716030214</v>
      </c>
      <c r="D411" s="3">
        <f t="shared" si="12"/>
        <v>1.850378242541749</v>
      </c>
      <c r="E411" s="3">
        <f>D411-$D410</f>
        <v>-0.0002142496179944331</v>
      </c>
      <c r="F411" s="3">
        <f>F404*$D$1</f>
        <v>0.00039933562220320764</v>
      </c>
      <c r="G411" s="3"/>
      <c r="H411" s="3"/>
    </row>
    <row r="412" spans="2:8" ht="12.75">
      <c r="B412">
        <v>2</v>
      </c>
      <c r="C412" s="3">
        <f ca="1">NORMINV(RAND(),$C410,$B$1)</f>
        <v>0.8052614709904873</v>
      </c>
      <c r="D412" s="3">
        <f t="shared" si="12"/>
        <v>1.1324995883736566</v>
      </c>
      <c r="E412" s="3">
        <f>D412-$D410</f>
        <v>-0.7180929037860868</v>
      </c>
      <c r="F412" s="3"/>
      <c r="G412" s="3"/>
      <c r="H412" s="3"/>
    </row>
    <row r="413" spans="2:8" ht="12.75">
      <c r="B413">
        <v>3</v>
      </c>
      <c r="C413" s="3">
        <f ca="1">NORMINV(RAND(),$C410,$B$1)</f>
        <v>0.8678809177584926</v>
      </c>
      <c r="D413" s="3">
        <f t="shared" si="12"/>
        <v>1.7345106913247477</v>
      </c>
      <c r="E413" s="3">
        <f>D413-$D410</f>
        <v>-0.11608180083499575</v>
      </c>
      <c r="F413" s="3"/>
      <c r="G413" s="3"/>
      <c r="H413" s="3"/>
    </row>
    <row r="414" spans="2:8" ht="12.75">
      <c r="B414">
        <v>4</v>
      </c>
      <c r="C414" s="3">
        <f ca="1">NORMINV(RAND(),$C410,$B$1)</f>
        <v>0.9599873255523642</v>
      </c>
      <c r="D414" s="3">
        <f t="shared" si="12"/>
        <v>0.08687974994444225</v>
      </c>
      <c r="E414" s="3">
        <f>D414-$D410</f>
        <v>-1.7637127422153012</v>
      </c>
      <c r="F414" s="3"/>
      <c r="G414" s="3"/>
      <c r="H414" s="3"/>
    </row>
    <row r="415" spans="2:8" ht="12.75">
      <c r="B415">
        <v>5</v>
      </c>
      <c r="C415" s="3">
        <f ca="1">NORMINV(RAND(),$C410,$B$1)</f>
        <v>0.8281531862942914</v>
      </c>
      <c r="D415" s="3">
        <f t="shared" si="12"/>
        <v>1.640636037590246</v>
      </c>
      <c r="E415" s="3">
        <f>D415-$D410</f>
        <v>-0.2099564545694974</v>
      </c>
      <c r="F415" s="3"/>
      <c r="G415" s="3"/>
      <c r="H415" s="3"/>
    </row>
    <row r="416" spans="2:8" ht="12.75">
      <c r="B416" t="s">
        <v>15</v>
      </c>
      <c r="C416" s="3"/>
      <c r="D416" s="3"/>
      <c r="E416" s="4">
        <f>MAX(E411:E415)</f>
        <v>-0.0002142496179944331</v>
      </c>
      <c r="F416" s="3"/>
      <c r="G416" s="3">
        <f>IF(E416&gt;0,1,EXP(E416/F411))</f>
        <v>0.5847825753536273</v>
      </c>
      <c r="H416" s="3">
        <f ca="1">RAND()</f>
        <v>0.6455099036462151</v>
      </c>
    </row>
    <row r="417" spans="1:8" ht="13.5" thickBot="1">
      <c r="A417" s="5"/>
      <c r="B417" s="6" t="s">
        <v>17</v>
      </c>
      <c r="C417" s="7">
        <f>IF(E416&gt;0,CHOOSE(MATCH(E416,E411:E415,0),C411,C412,C413,C414,C415),IF(H416&lt;=G416,CHOOSE(MATCH(E416,E411:E415,0),C411,C412,C413,C414,C415),C410))</f>
        <v>0.8512706308909087</v>
      </c>
      <c r="D417" s="7">
        <f t="shared" si="12"/>
        <v>1.8505924921597434</v>
      </c>
      <c r="E417" s="8"/>
      <c r="F417" s="8"/>
      <c r="G417" s="8"/>
      <c r="H417" s="8"/>
    </row>
    <row r="418" spans="1:8" ht="12.75">
      <c r="A418">
        <f>A411+1</f>
        <v>60</v>
      </c>
      <c r="B418">
        <v>1</v>
      </c>
      <c r="C418" s="3">
        <f ca="1">NORMINV(RAND(),$C417,$B$1)</f>
        <v>0.8702066516205458</v>
      </c>
      <c r="D418" s="3">
        <f t="shared" si="12"/>
        <v>1.7006764558038359</v>
      </c>
      <c r="E418" s="3">
        <f>D418-$D417</f>
        <v>-0.14991603635590756</v>
      </c>
      <c r="F418" s="3">
        <f>F411*$D$1</f>
        <v>0.00035940205998288686</v>
      </c>
      <c r="G418" s="3"/>
      <c r="H418" s="3"/>
    </row>
    <row r="419" spans="2:8" ht="12.75">
      <c r="B419">
        <v>2</v>
      </c>
      <c r="C419" s="3">
        <f ca="1">NORMINV(RAND(),$C417,$B$1)</f>
        <v>0.8567495071182183</v>
      </c>
      <c r="D419" s="3">
        <f t="shared" si="12"/>
        <v>1.837561056898588</v>
      </c>
      <c r="E419" s="3">
        <f>D419-$D417</f>
        <v>-0.013031435261155355</v>
      </c>
      <c r="F419" s="3"/>
      <c r="G419" s="3"/>
      <c r="H419" s="3"/>
    </row>
    <row r="420" spans="2:8" ht="12.75">
      <c r="B420">
        <v>3</v>
      </c>
      <c r="C420" s="3">
        <f ca="1">NORMINV(RAND(),$C417,$B$1)</f>
        <v>0.8189323883682392</v>
      </c>
      <c r="D420" s="3">
        <f t="shared" si="12"/>
        <v>1.4588685559971672</v>
      </c>
      <c r="E420" s="3">
        <f>D420-$D417</f>
        <v>-0.39172393616257617</v>
      </c>
      <c r="F420" s="3"/>
      <c r="G420" s="3"/>
      <c r="H420" s="3"/>
    </row>
    <row r="421" spans="2:8" ht="12.75">
      <c r="B421">
        <v>4</v>
      </c>
      <c r="C421" s="3">
        <f ca="1">NORMINV(RAND(),$C417,$B$1)</f>
        <v>0.7680574361195389</v>
      </c>
      <c r="D421" s="3">
        <f t="shared" si="12"/>
        <v>0.3522513104287276</v>
      </c>
      <c r="E421" s="3">
        <f>D421-$D417</f>
        <v>-1.498341181731016</v>
      </c>
      <c r="F421" s="3"/>
      <c r="G421" s="3"/>
      <c r="H421" s="3"/>
    </row>
    <row r="422" spans="2:8" ht="12.75">
      <c r="B422">
        <v>5</v>
      </c>
      <c r="C422" s="3">
        <f ca="1">NORMINV(RAND(),$C417,$B$1)</f>
        <v>0.7847126545846057</v>
      </c>
      <c r="D422" s="3">
        <f t="shared" si="12"/>
        <v>0.6374508206774994</v>
      </c>
      <c r="E422" s="3">
        <f>D422-$D417</f>
        <v>-1.213141671482244</v>
      </c>
      <c r="F422" s="3"/>
      <c r="G422" s="3"/>
      <c r="H422" s="3"/>
    </row>
    <row r="423" spans="2:8" ht="12.75">
      <c r="B423" t="s">
        <v>15</v>
      </c>
      <c r="C423" s="3"/>
      <c r="D423" s="3"/>
      <c r="E423" s="4">
        <f>MAX(E418:E422)</f>
        <v>-0.013031435261155355</v>
      </c>
      <c r="F423" s="3"/>
      <c r="G423" s="3">
        <f>IF(E423&gt;0,1,EXP(E423/F418))</f>
        <v>1.7908790591180702E-16</v>
      </c>
      <c r="H423" s="3">
        <f ca="1">RAND()</f>
        <v>0.6309710399858423</v>
      </c>
    </row>
    <row r="424" spans="1:8" ht="13.5" thickBot="1">
      <c r="A424" s="5"/>
      <c r="B424" s="6" t="s">
        <v>17</v>
      </c>
      <c r="C424" s="7">
        <f>IF(E423&gt;0,CHOOSE(MATCH(E423,E418:E422,0),C418,C419,C420,C421,C422),IF(H423&lt;=G423,CHOOSE(MATCH(E423,E418:E422,0),C418,C419,C420,C421,C422),C417))</f>
        <v>0.8512706308909087</v>
      </c>
      <c r="D424" s="7">
        <f t="shared" si="12"/>
        <v>1.8505924921597434</v>
      </c>
      <c r="E424" s="8"/>
      <c r="F424" s="8"/>
      <c r="G424" s="8"/>
      <c r="H424" s="8"/>
    </row>
    <row r="425" spans="1:8" ht="12.75">
      <c r="A425">
        <f>A418+1</f>
        <v>61</v>
      </c>
      <c r="B425">
        <v>1</v>
      </c>
      <c r="C425" s="3">
        <f ca="1">NORMINV(RAND(),$C424,$B$1)</f>
        <v>0.9249988668224641</v>
      </c>
      <c r="D425" s="3">
        <f t="shared" si="12"/>
        <v>0.3459503139759248</v>
      </c>
      <c r="E425" s="3">
        <f>D425-$D424</f>
        <v>-1.5046421781838186</v>
      </c>
      <c r="F425" s="3">
        <f>F418*$D$1</f>
        <v>0.0003234618539845982</v>
      </c>
      <c r="G425" s="3"/>
      <c r="H425" s="3"/>
    </row>
    <row r="426" spans="2:8" ht="12.75">
      <c r="B426">
        <v>2</v>
      </c>
      <c r="C426" s="3">
        <f ca="1">NORMINV(RAND(),$C424,$B$1)</f>
        <v>0.8242005059464199</v>
      </c>
      <c r="D426" s="3">
        <f t="shared" si="12"/>
        <v>1.5679774427611</v>
      </c>
      <c r="E426" s="3">
        <f>D426-$D424</f>
        <v>-0.28261504939864346</v>
      </c>
      <c r="F426" s="3"/>
      <c r="G426" s="3"/>
      <c r="H426" s="3"/>
    </row>
    <row r="427" spans="2:8" ht="12.75">
      <c r="B427">
        <v>3</v>
      </c>
      <c r="C427" s="3">
        <f ca="1">NORMINV(RAND(),$C424,$B$1)</f>
        <v>0.8846789940562175</v>
      </c>
      <c r="D427" s="3">
        <f t="shared" si="12"/>
        <v>1.4095646126972663</v>
      </c>
      <c r="E427" s="3">
        <f>D427-$D424</f>
        <v>-0.4410278794624771</v>
      </c>
      <c r="F427" s="3"/>
      <c r="G427" s="3"/>
      <c r="H427" s="3"/>
    </row>
    <row r="428" spans="2:8" ht="12.75">
      <c r="B428">
        <v>4</v>
      </c>
      <c r="C428" s="3">
        <f ca="1">NORMINV(RAND(),$C424,$B$1)</f>
        <v>0.933307328648775</v>
      </c>
      <c r="D428" s="3">
        <f t="shared" si="12"/>
        <v>0.19211365150435422</v>
      </c>
      <c r="E428" s="3">
        <f>D428-$D424</f>
        <v>-1.6584788406553892</v>
      </c>
      <c r="F428" s="3"/>
      <c r="G428" s="3"/>
      <c r="H428" s="3"/>
    </row>
    <row r="429" spans="2:8" ht="12.75">
      <c r="B429">
        <v>5</v>
      </c>
      <c r="C429" s="3">
        <f ca="1">NORMINV(RAND(),$C424,$B$1)</f>
        <v>0.8569316617753232</v>
      </c>
      <c r="D429" s="3">
        <f t="shared" si="12"/>
        <v>1.8366933748244794</v>
      </c>
      <c r="E429" s="3">
        <f>D429-$D424</f>
        <v>-0.013899117335264055</v>
      </c>
      <c r="F429" s="3"/>
      <c r="G429" s="3"/>
      <c r="H429" s="3"/>
    </row>
    <row r="430" spans="2:8" ht="12.75">
      <c r="B430" t="s">
        <v>15</v>
      </c>
      <c r="C430" s="3"/>
      <c r="D430" s="3"/>
      <c r="E430" s="4">
        <f>MAX(E425:E429)</f>
        <v>-0.013899117335264055</v>
      </c>
      <c r="F430" s="3"/>
      <c r="G430" s="3">
        <f>IF(E430&gt;0,1,EXP(E430/F425))</f>
        <v>2.179806008449473E-19</v>
      </c>
      <c r="H430" s="3">
        <f ca="1">RAND()</f>
        <v>0.3845000552339166</v>
      </c>
    </row>
    <row r="431" spans="1:8" ht="13.5" thickBot="1">
      <c r="A431" s="5"/>
      <c r="B431" s="6" t="s">
        <v>17</v>
      </c>
      <c r="C431" s="7">
        <f>IF(E430&gt;0,CHOOSE(MATCH(E430,E425:E429,0),C425,C426,C427,C428,C429),IF(H430&lt;=G430,CHOOSE(MATCH(E430,E425:E429,0),C425,C426,C427,C428,C429),C424))</f>
        <v>0.8512706308909087</v>
      </c>
      <c r="D431" s="7">
        <f t="shared" si="12"/>
        <v>1.8505924921597434</v>
      </c>
      <c r="E431" s="8"/>
      <c r="F431" s="8"/>
      <c r="G431" s="8"/>
      <c r="H431" s="8"/>
    </row>
    <row r="432" spans="1:8" ht="12.75">
      <c r="A432">
        <f>A425+1</f>
        <v>62</v>
      </c>
      <c r="B432">
        <v>1</v>
      </c>
      <c r="C432" s="3">
        <f ca="1">NORMINV(RAND(),$C431,$B$1)</f>
        <v>0.8281007636334201</v>
      </c>
      <c r="D432" s="3">
        <f t="shared" si="12"/>
        <v>1.639730361987072</v>
      </c>
      <c r="E432" s="3">
        <f>D432-$D431</f>
        <v>-0.2108621301726714</v>
      </c>
      <c r="F432" s="3">
        <f>F425*$D$1</f>
        <v>0.0002911156685861384</v>
      </c>
      <c r="G432" s="3"/>
      <c r="H432" s="3"/>
    </row>
    <row r="433" spans="2:8" ht="12.75">
      <c r="B433">
        <v>2</v>
      </c>
      <c r="C433" s="3">
        <f ca="1">NORMINV(RAND(),$C431,$B$1)</f>
        <v>0.8163542220303176</v>
      </c>
      <c r="D433" s="3">
        <f t="shared" si="12"/>
        <v>1.401217994367735</v>
      </c>
      <c r="E433" s="3">
        <f>D433-$D431</f>
        <v>-0.44937449779200844</v>
      </c>
      <c r="F433" s="3"/>
      <c r="G433" s="3"/>
      <c r="H433" s="3"/>
    </row>
    <row r="434" spans="2:8" ht="12.75">
      <c r="B434">
        <v>3</v>
      </c>
      <c r="C434" s="3">
        <f ca="1">NORMINV(RAND(),$C431,$B$1)</f>
        <v>0.6921524825445063</v>
      </c>
      <c r="D434" s="3">
        <f t="shared" si="12"/>
        <v>1.1689178543475056</v>
      </c>
      <c r="E434" s="3">
        <f>D434-$D431</f>
        <v>-0.6816746378122378</v>
      </c>
      <c r="F434" s="3"/>
      <c r="G434" s="3"/>
      <c r="H434" s="3"/>
    </row>
    <row r="435" spans="2:8" ht="12.75">
      <c r="B435">
        <v>4</v>
      </c>
      <c r="C435" s="3">
        <f ca="1">NORMINV(RAND(),$C431,$B$1)</f>
        <v>0.8398596748319417</v>
      </c>
      <c r="D435" s="3">
        <f t="shared" si="12"/>
        <v>1.797602130795335</v>
      </c>
      <c r="E435" s="3">
        <f>D435-$D431</f>
        <v>-0.05299036136440849</v>
      </c>
      <c r="F435" s="3"/>
      <c r="G435" s="3"/>
      <c r="H435" s="3"/>
    </row>
    <row r="436" spans="2:8" ht="12.75">
      <c r="B436">
        <v>5</v>
      </c>
      <c r="C436" s="3">
        <f ca="1">NORMINV(RAND(),$C431,$B$1)</f>
        <v>0.8897539198484868</v>
      </c>
      <c r="D436" s="3">
        <f t="shared" si="12"/>
        <v>1.2814826824552534</v>
      </c>
      <c r="E436" s="3">
        <f>D436-$D431</f>
        <v>-0.56910980970449</v>
      </c>
      <c r="F436" s="3"/>
      <c r="G436" s="3"/>
      <c r="H436" s="3"/>
    </row>
    <row r="437" spans="2:8" ht="12.75">
      <c r="B437" t="s">
        <v>15</v>
      </c>
      <c r="C437" s="3"/>
      <c r="D437" s="3"/>
      <c r="E437" s="4">
        <f>MAX(E432:E436)</f>
        <v>-0.05299036136440849</v>
      </c>
      <c r="F437" s="3"/>
      <c r="G437" s="3">
        <f>IF(E437&gt;0,1,EXP(E437/F432))</f>
        <v>8.861342163672088E-80</v>
      </c>
      <c r="H437" s="3">
        <f ca="1">RAND()</f>
        <v>0.0866362413040851</v>
      </c>
    </row>
    <row r="438" spans="1:8" ht="13.5" thickBot="1">
      <c r="A438" s="5"/>
      <c r="B438" s="6" t="s">
        <v>17</v>
      </c>
      <c r="C438" s="7">
        <f>IF(E437&gt;0,CHOOSE(MATCH(E437,E432:E436,0),C432,C433,C434,C435,C436),IF(H437&lt;=G437,CHOOSE(MATCH(E437,E432:E436,0),C432,C433,C434,C435,C436),C431))</f>
        <v>0.8512706308909087</v>
      </c>
      <c r="D438" s="7">
        <f t="shared" si="12"/>
        <v>1.8505924921597434</v>
      </c>
      <c r="E438" s="8"/>
      <c r="F438" s="8"/>
      <c r="G438" s="8"/>
      <c r="H438" s="8"/>
    </row>
    <row r="439" spans="1:8" ht="12.75">
      <c r="A439">
        <f>A432+1</f>
        <v>63</v>
      </c>
      <c r="B439">
        <v>1</v>
      </c>
      <c r="C439" s="3">
        <f ca="1">NORMINV(RAND(),$C438,$B$1)</f>
        <v>0.8441837854259127</v>
      </c>
      <c r="D439" s="3">
        <f t="shared" si="12"/>
        <v>1.8301304654235089</v>
      </c>
      <c r="E439" s="3">
        <f>D439-$D438</f>
        <v>-0.02046202673623454</v>
      </c>
      <c r="F439" s="3">
        <f>F432*$D$1</f>
        <v>0.00026200410172752455</v>
      </c>
      <c r="G439" s="3"/>
      <c r="H439" s="3"/>
    </row>
    <row r="440" spans="2:8" ht="12.75">
      <c r="B440">
        <v>2</v>
      </c>
      <c r="C440" s="3">
        <f ca="1">NORMINV(RAND(),$C438,$B$1)</f>
        <v>0.9329669881219689</v>
      </c>
      <c r="D440" s="3">
        <f t="shared" si="12"/>
        <v>0.1974490730188434</v>
      </c>
      <c r="E440" s="3">
        <f>D440-$D438</f>
        <v>-1.6531434191409</v>
      </c>
      <c r="F440" s="3"/>
      <c r="G440" s="3"/>
      <c r="H440" s="3"/>
    </row>
    <row r="441" spans="2:8" ht="12.75">
      <c r="B441">
        <v>3</v>
      </c>
      <c r="C441" s="3">
        <f ca="1">NORMINV(RAND(),$C438,$B$1)</f>
        <v>0.7810726986865386</v>
      </c>
      <c r="D441" s="3">
        <f t="shared" si="12"/>
        <v>0.5624485830843069</v>
      </c>
      <c r="E441" s="3">
        <f>D441-$D438</f>
        <v>-1.2881439090754365</v>
      </c>
      <c r="F441" s="3"/>
      <c r="G441" s="3"/>
      <c r="H441" s="3"/>
    </row>
    <row r="442" spans="2:8" ht="12.75">
      <c r="B442">
        <v>4</v>
      </c>
      <c r="C442" s="3">
        <f ca="1">NORMINV(RAND(),$C438,$B$1)</f>
        <v>0.7876992620753034</v>
      </c>
      <c r="D442" s="3">
        <f t="shared" si="12"/>
        <v>0.7031220688273321</v>
      </c>
      <c r="E442" s="3">
        <f>D442-$D438</f>
        <v>-1.1474704233324113</v>
      </c>
      <c r="F442" s="3"/>
      <c r="G442" s="3"/>
      <c r="H442" s="3"/>
    </row>
    <row r="443" spans="2:8" ht="12.75">
      <c r="B443">
        <v>5</v>
      </c>
      <c r="C443" s="3">
        <f ca="1">NORMINV(RAND(),$C438,$B$1)</f>
        <v>0.886864080871206</v>
      </c>
      <c r="D443" s="3">
        <f t="shared" si="12"/>
        <v>1.355688451912539</v>
      </c>
      <c r="E443" s="3">
        <f>D443-$D438</f>
        <v>-0.49490404024720447</v>
      </c>
      <c r="F443" s="3"/>
      <c r="G443" s="3"/>
      <c r="H443" s="3"/>
    </row>
    <row r="444" spans="2:8" ht="12.75">
      <c r="B444" t="s">
        <v>15</v>
      </c>
      <c r="C444" s="3"/>
      <c r="D444" s="3"/>
      <c r="E444" s="4">
        <f>MAX(E439:E443)</f>
        <v>-0.02046202673623454</v>
      </c>
      <c r="F444" s="3"/>
      <c r="G444" s="3">
        <f>IF(E444&gt;0,1,EXP(E444/F439))</f>
        <v>1.2089801281754173E-34</v>
      </c>
      <c r="H444" s="3">
        <f ca="1">RAND()</f>
        <v>0.28484353970487175</v>
      </c>
    </row>
    <row r="445" spans="1:8" ht="13.5" thickBot="1">
      <c r="A445" s="5"/>
      <c r="B445" s="6" t="s">
        <v>17</v>
      </c>
      <c r="C445" s="7">
        <f>IF(E444&gt;0,CHOOSE(MATCH(E444,E439:E443,0),C439,C440,C441,C442,C443),IF(H444&lt;=G444,CHOOSE(MATCH(E444,E439:E443,0),C439,C440,C441,C442,C443),C438))</f>
        <v>0.8512706308909087</v>
      </c>
      <c r="D445" s="7">
        <f t="shared" si="12"/>
        <v>1.8505924921597434</v>
      </c>
      <c r="E445" s="8"/>
      <c r="F445" s="8"/>
      <c r="G445" s="8"/>
      <c r="H445" s="8"/>
    </row>
    <row r="446" spans="1:8" ht="12.75">
      <c r="A446">
        <f>A439+1</f>
        <v>64</v>
      </c>
      <c r="B446">
        <v>1</v>
      </c>
      <c r="C446" s="3">
        <f ca="1">NORMINV(RAND(),$C445,$B$1)</f>
        <v>0.874121942850621</v>
      </c>
      <c r="D446" s="3">
        <f t="shared" si="12"/>
        <v>1.6349104491826965</v>
      </c>
      <c r="E446" s="3">
        <f>D446-$D445</f>
        <v>-0.21568204297704696</v>
      </c>
      <c r="F446" s="3">
        <f>F439*$D$1</f>
        <v>0.0002358036915547721</v>
      </c>
      <c r="G446" s="3"/>
      <c r="H446" s="3"/>
    </row>
    <row r="447" spans="2:8" ht="12.75">
      <c r="B447">
        <v>2</v>
      </c>
      <c r="C447" s="3">
        <f ca="1">NORMINV(RAND(),$C445,$B$1)</f>
        <v>0.9167613535948499</v>
      </c>
      <c r="D447" s="3">
        <f t="shared" si="12"/>
        <v>0.5392596433053676</v>
      </c>
      <c r="E447" s="3">
        <f>D447-$D445</f>
        <v>-1.3113328488543758</v>
      </c>
      <c r="F447" s="3"/>
      <c r="G447" s="3"/>
      <c r="H447" s="3"/>
    </row>
    <row r="448" spans="2:8" ht="12.75">
      <c r="B448">
        <v>3</v>
      </c>
      <c r="C448" s="3">
        <f ca="1">NORMINV(RAND(),$C445,$B$1)</f>
        <v>0.9035230287326592</v>
      </c>
      <c r="D448" s="3">
        <f t="shared" si="12"/>
        <v>0.9002028255605425</v>
      </c>
      <c r="E448" s="3">
        <f>D448-$D445</f>
        <v>-0.9503896665992009</v>
      </c>
      <c r="F448" s="3"/>
      <c r="G448" s="3"/>
      <c r="H448" s="3"/>
    </row>
    <row r="449" spans="2:8" ht="12.75">
      <c r="B449">
        <v>4</v>
      </c>
      <c r="C449" s="3">
        <f ca="1">NORMINV(RAND(),$C445,$B$1)</f>
        <v>0.9062803644593935</v>
      </c>
      <c r="D449" s="3">
        <f t="shared" si="12"/>
        <v>0.8223456381804238</v>
      </c>
      <c r="E449" s="3">
        <f>D449-$D445</f>
        <v>-1.0282468539793195</v>
      </c>
      <c r="F449" s="3"/>
      <c r="G449" s="3"/>
      <c r="H449" s="3"/>
    </row>
    <row r="450" spans="2:8" ht="12.75">
      <c r="B450">
        <v>5</v>
      </c>
      <c r="C450" s="3">
        <f ca="1">NORMINV(RAND(),$C445,$B$1)</f>
        <v>0.8183444353381008</v>
      </c>
      <c r="D450" s="3">
        <f t="shared" si="12"/>
        <v>1.4459416714731064</v>
      </c>
      <c r="E450" s="3">
        <f>D450-$D445</f>
        <v>-0.40465082068663705</v>
      </c>
      <c r="F450" s="3"/>
      <c r="G450" s="3"/>
      <c r="H450" s="3"/>
    </row>
    <row r="451" spans="2:8" ht="12.75">
      <c r="B451" t="s">
        <v>15</v>
      </c>
      <c r="C451" s="3"/>
      <c r="D451" s="3"/>
      <c r="E451" s="4">
        <f>MAX(E446:E450)</f>
        <v>-0.21568204297704696</v>
      </c>
      <c r="F451" s="3"/>
      <c r="G451" s="3">
        <f>IF(E451&gt;0,1,EXP(E451/F446))</f>
        <v>0</v>
      </c>
      <c r="H451" s="3">
        <f ca="1">RAND()</f>
        <v>0.05163542133102028</v>
      </c>
    </row>
    <row r="452" spans="1:8" ht="13.5" thickBot="1">
      <c r="A452" s="5"/>
      <c r="B452" s="6" t="s">
        <v>17</v>
      </c>
      <c r="C452" s="7">
        <f>IF(E451&gt;0,CHOOSE(MATCH(E451,E446:E450,0),C446,C447,C448,C449,C450),IF(H451&lt;=G451,CHOOSE(MATCH(E451,E446:E450,0),C446,C447,C448,C449,C450),C445))</f>
        <v>0.8512706308909087</v>
      </c>
      <c r="D452" s="7">
        <f t="shared" si="12"/>
        <v>1.8505924921597434</v>
      </c>
      <c r="E452" s="8"/>
      <c r="F452" s="8"/>
      <c r="G452" s="8"/>
      <c r="H452" s="8"/>
    </row>
    <row r="453" spans="1:8" ht="12.75">
      <c r="A453">
        <f>A446+1</f>
        <v>65</v>
      </c>
      <c r="B453">
        <v>1</v>
      </c>
      <c r="C453" s="3">
        <f ca="1">NORMINV(RAND(),$C452,$B$1)</f>
        <v>0.8717131396297215</v>
      </c>
      <c r="D453" s="3">
        <f t="shared" si="12"/>
        <v>1.6766466923057055</v>
      </c>
      <c r="E453" s="3">
        <f>D453-$D452</f>
        <v>-0.1739457998540379</v>
      </c>
      <c r="F453" s="3">
        <f>F446*$D$1</f>
        <v>0.00021222332239929491</v>
      </c>
      <c r="G453" s="3"/>
      <c r="H453" s="3"/>
    </row>
    <row r="454" spans="2:8" ht="12.75">
      <c r="B454">
        <v>2</v>
      </c>
      <c r="C454" s="3">
        <f ca="1">NORMINV(RAND(),$C452,$B$1)</f>
        <v>0.9549353739472968</v>
      </c>
      <c r="D454" s="3">
        <f aca="true" t="shared" si="13" ref="D454:D517">C454*SIN(10*PI()*C454)+1</f>
        <v>0.05652011518575428</v>
      </c>
      <c r="E454" s="3">
        <f>D454-$D452</f>
        <v>-1.7940723769739892</v>
      </c>
      <c r="F454" s="3"/>
      <c r="G454" s="3"/>
      <c r="H454" s="3"/>
    </row>
    <row r="455" spans="2:8" ht="12.75">
      <c r="B455">
        <v>3</v>
      </c>
      <c r="C455" s="3">
        <f ca="1">NORMINV(RAND(),$C452,$B$1)</f>
        <v>0.8510852689660305</v>
      </c>
      <c r="D455" s="3">
        <f t="shared" si="13"/>
        <v>1.8505906445837275</v>
      </c>
      <c r="E455" s="3">
        <f>D455-$D452</f>
        <v>-1.8475760159564203E-06</v>
      </c>
      <c r="F455" s="3"/>
      <c r="G455" s="3"/>
      <c r="H455" s="3"/>
    </row>
    <row r="456" spans="2:8" ht="12.75">
      <c r="B456">
        <v>4</v>
      </c>
      <c r="C456" s="3">
        <f ca="1">NORMINV(RAND(),$C452,$B$1)</f>
        <v>0.7872566889815603</v>
      </c>
      <c r="D456" s="3">
        <f t="shared" si="13"/>
        <v>0.6931791660096803</v>
      </c>
      <c r="E456" s="3">
        <f>D456-$D452</f>
        <v>-1.157413326150063</v>
      </c>
      <c r="F456" s="3"/>
      <c r="G456" s="3"/>
      <c r="H456" s="3"/>
    </row>
    <row r="457" spans="2:8" ht="12.75">
      <c r="B457">
        <v>5</v>
      </c>
      <c r="C457" s="3">
        <f ca="1">NORMINV(RAND(),$C452,$B$1)</f>
        <v>0.8492694278913793</v>
      </c>
      <c r="D457" s="3">
        <f t="shared" si="13"/>
        <v>1.8490457503649225</v>
      </c>
      <c r="E457" s="3">
        <f>D457-$D452</f>
        <v>-0.0015467417948209494</v>
      </c>
      <c r="F457" s="3"/>
      <c r="G457" s="3"/>
      <c r="H457" s="3"/>
    </row>
    <row r="458" spans="2:8" ht="12.75">
      <c r="B458" t="s">
        <v>15</v>
      </c>
      <c r="C458" s="3"/>
      <c r="D458" s="3"/>
      <c r="E458" s="4">
        <f>MAX(E453:E457)</f>
        <v>-1.8475760159564203E-06</v>
      </c>
      <c r="F458" s="3"/>
      <c r="G458" s="3">
        <f>IF(E458&gt;0,1,EXP(E458/F453))</f>
        <v>0.9913319753951555</v>
      </c>
      <c r="H458" s="3">
        <f ca="1">RAND()</f>
        <v>0.9046765666247418</v>
      </c>
    </row>
    <row r="459" spans="1:8" ht="13.5" thickBot="1">
      <c r="A459" s="5"/>
      <c r="B459" s="6" t="s">
        <v>17</v>
      </c>
      <c r="C459" s="7">
        <f>IF(E458&gt;0,CHOOSE(MATCH(E458,E453:E457,0),C453,C454,C455,C456,C457),IF(H458&lt;=G458,CHOOSE(MATCH(E458,E453:E457,0),C453,C454,C455,C456,C457),C452))</f>
        <v>0.8510852689660305</v>
      </c>
      <c r="D459" s="7">
        <f t="shared" si="13"/>
        <v>1.8505906445837275</v>
      </c>
      <c r="E459" s="8"/>
      <c r="F459" s="8"/>
      <c r="G459" s="8"/>
      <c r="H459" s="8"/>
    </row>
    <row r="460" spans="1:8" ht="12.75">
      <c r="A460">
        <f>A453+1</f>
        <v>66</v>
      </c>
      <c r="B460">
        <v>1</v>
      </c>
      <c r="C460" s="3">
        <f ca="1">NORMINV(RAND(),$C459,$B$1)</f>
        <v>0.7648305032303258</v>
      </c>
      <c r="D460" s="3">
        <f t="shared" si="13"/>
        <v>0.31669175991126</v>
      </c>
      <c r="E460" s="3">
        <f>D460-$D459</f>
        <v>-1.5338988846724675</v>
      </c>
      <c r="F460" s="3">
        <f>F453*$D$1</f>
        <v>0.00019100099015936542</v>
      </c>
      <c r="G460" s="3"/>
      <c r="H460" s="3"/>
    </row>
    <row r="461" spans="2:8" ht="12.75">
      <c r="B461">
        <v>2</v>
      </c>
      <c r="C461" s="3">
        <f ca="1">NORMINV(RAND(),$C459,$B$1)</f>
        <v>0.9094476059163938</v>
      </c>
      <c r="D461" s="3">
        <f t="shared" si="13"/>
        <v>0.7340168744127424</v>
      </c>
      <c r="E461" s="3">
        <f>D461-$D459</f>
        <v>-1.116573770170985</v>
      </c>
      <c r="F461" s="3"/>
      <c r="G461" s="3"/>
      <c r="H461" s="3"/>
    </row>
    <row r="462" spans="2:8" ht="12.75">
      <c r="B462">
        <v>3</v>
      </c>
      <c r="C462" s="3">
        <f ca="1">NORMINV(RAND(),$C459,$B$1)</f>
        <v>0.8860077591268081</v>
      </c>
      <c r="D462" s="3">
        <f t="shared" si="13"/>
        <v>1.377048326229442</v>
      </c>
      <c r="E462" s="3">
        <f>D462-$D459</f>
        <v>-0.4735423183542855</v>
      </c>
      <c r="F462" s="3"/>
      <c r="G462" s="3"/>
      <c r="H462" s="3"/>
    </row>
    <row r="463" spans="2:8" ht="12.75">
      <c r="B463">
        <v>4</v>
      </c>
      <c r="C463" s="3">
        <f ca="1">NORMINV(RAND(),$C459,$B$1)</f>
        <v>0.9184333192778853</v>
      </c>
      <c r="D463" s="3">
        <f t="shared" si="13"/>
        <v>0.49736832256547847</v>
      </c>
      <c r="E463" s="3">
        <f>D463-$D459</f>
        <v>-1.353222322018249</v>
      </c>
      <c r="F463" s="3"/>
      <c r="G463" s="3"/>
      <c r="H463" s="3"/>
    </row>
    <row r="464" spans="2:8" ht="12.75">
      <c r="B464">
        <v>5</v>
      </c>
      <c r="C464" s="3">
        <f ca="1">NORMINV(RAND(),$C459,$B$1)</f>
        <v>0.8899223068275366</v>
      </c>
      <c r="D464" s="3">
        <f t="shared" si="13"/>
        <v>1.277066108938703</v>
      </c>
      <c r="E464" s="3">
        <f>D464-$D459</f>
        <v>-0.5735245356450245</v>
      </c>
      <c r="F464" s="3"/>
      <c r="G464" s="3"/>
      <c r="H464" s="3"/>
    </row>
    <row r="465" spans="2:8" ht="12.75">
      <c r="B465" t="s">
        <v>15</v>
      </c>
      <c r="C465" s="3"/>
      <c r="D465" s="3"/>
      <c r="E465" s="4">
        <f>MAX(E460:E464)</f>
        <v>-0.4735423183542855</v>
      </c>
      <c r="F465" s="3"/>
      <c r="G465" s="3">
        <f>IF(E465&gt;0,1,EXP(E465/F460))</f>
        <v>0</v>
      </c>
      <c r="H465" s="3">
        <f ca="1">RAND()</f>
        <v>0.7565778185134319</v>
      </c>
    </row>
    <row r="466" spans="1:8" ht="13.5" thickBot="1">
      <c r="A466" s="5"/>
      <c r="B466" s="6" t="s">
        <v>17</v>
      </c>
      <c r="C466" s="7">
        <f>IF(E465&gt;0,CHOOSE(MATCH(E465,E460:E464,0),C460,C461,C462,C463,C464),IF(H465&lt;=G465,CHOOSE(MATCH(E465,E460:E464,0),C460,C461,C462,C463,C464),C459))</f>
        <v>0.8510852689660305</v>
      </c>
      <c r="D466" s="7">
        <f t="shared" si="13"/>
        <v>1.8505906445837275</v>
      </c>
      <c r="E466" s="8"/>
      <c r="F466" s="8"/>
      <c r="G466" s="8"/>
      <c r="H466" s="8"/>
    </row>
    <row r="467" spans="1:8" ht="12.75">
      <c r="A467">
        <f>A460+1</f>
        <v>67</v>
      </c>
      <c r="B467">
        <v>1</v>
      </c>
      <c r="C467" s="3">
        <f ca="1">NORMINV(RAND(),$C466,$B$1)</f>
        <v>0.7210931785390085</v>
      </c>
      <c r="D467" s="3">
        <f t="shared" si="13"/>
        <v>0.5563709026327731</v>
      </c>
      <c r="E467" s="3">
        <f>D467-$D466</f>
        <v>-1.2942197419509545</v>
      </c>
      <c r="F467" s="3">
        <f>F460*$D$1</f>
        <v>0.00017190089114342888</v>
      </c>
      <c r="G467" s="3"/>
      <c r="H467" s="3"/>
    </row>
    <row r="468" spans="2:8" ht="12.75">
      <c r="B468">
        <v>2</v>
      </c>
      <c r="C468" s="3">
        <f ca="1">NORMINV(RAND(),$C466,$B$1)</f>
        <v>0.854707580301905</v>
      </c>
      <c r="D468" s="3">
        <f t="shared" si="13"/>
        <v>1.8453773782532292</v>
      </c>
      <c r="E468" s="3">
        <f>D468-$D466</f>
        <v>-0.005213266330498234</v>
      </c>
      <c r="F468" s="3"/>
      <c r="G468" s="3"/>
      <c r="H468" s="3"/>
    </row>
    <row r="469" spans="2:8" ht="12.75">
      <c r="B469">
        <v>3</v>
      </c>
      <c r="C469" s="3">
        <f ca="1">NORMINV(RAND(),$C466,$B$1)</f>
        <v>0.857528366058959</v>
      </c>
      <c r="D469" s="3">
        <f t="shared" si="13"/>
        <v>1.8336560629987055</v>
      </c>
      <c r="E469" s="3">
        <f>D469-$D466</f>
        <v>-0.016934581585021924</v>
      </c>
      <c r="F469" s="3"/>
      <c r="G469" s="3"/>
      <c r="H469" s="3"/>
    </row>
    <row r="470" spans="2:8" ht="12.75">
      <c r="B470">
        <v>4</v>
      </c>
      <c r="C470" s="3">
        <f ca="1">NORMINV(RAND(),$C466,$B$1)</f>
        <v>0.9118356094990282</v>
      </c>
      <c r="D470" s="3">
        <f t="shared" si="13"/>
        <v>0.6687138442641725</v>
      </c>
      <c r="E470" s="3">
        <f>D470-$D466</f>
        <v>-1.181876800319555</v>
      </c>
      <c r="F470" s="3"/>
      <c r="G470" s="3"/>
      <c r="H470" s="3"/>
    </row>
    <row r="471" spans="2:8" ht="12.75">
      <c r="B471">
        <v>5</v>
      </c>
      <c r="C471" s="3">
        <f ca="1">NORMINV(RAND(),$C466,$B$1)</f>
        <v>0.8708961572861367</v>
      </c>
      <c r="D471" s="3">
        <f t="shared" si="13"/>
        <v>1.6898806523145986</v>
      </c>
      <c r="E471" s="3">
        <f>D471-$D466</f>
        <v>-0.16070999226912885</v>
      </c>
      <c r="F471" s="3"/>
      <c r="G471" s="3"/>
      <c r="H471" s="3"/>
    </row>
    <row r="472" spans="2:8" ht="12.75">
      <c r="B472" t="s">
        <v>15</v>
      </c>
      <c r="C472" s="3"/>
      <c r="D472" s="3"/>
      <c r="E472" s="4">
        <f>MAX(E467:E471)</f>
        <v>-0.005213266330498234</v>
      </c>
      <c r="F472" s="3"/>
      <c r="G472" s="3">
        <f>IF(E472&gt;0,1,EXP(E472/F467))</f>
        <v>6.746530612990762E-14</v>
      </c>
      <c r="H472" s="3">
        <f ca="1">RAND()</f>
        <v>0.6335729344441658</v>
      </c>
    </row>
    <row r="473" spans="1:8" ht="13.5" thickBot="1">
      <c r="A473" s="5"/>
      <c r="B473" s="6" t="s">
        <v>17</v>
      </c>
      <c r="C473" s="7">
        <f>IF(E472&gt;0,CHOOSE(MATCH(E472,E467:E471,0),C467,C468,C469,C470,C471),IF(H472&lt;=G472,CHOOSE(MATCH(E472,E467:E471,0),C467,C468,C469,C470,C471),C466))</f>
        <v>0.8510852689660305</v>
      </c>
      <c r="D473" s="7">
        <f t="shared" si="13"/>
        <v>1.8505906445837275</v>
      </c>
      <c r="E473" s="8"/>
      <c r="F473" s="8"/>
      <c r="G473" s="8"/>
      <c r="H473" s="8"/>
    </row>
    <row r="474" spans="1:8" ht="12.75">
      <c r="A474">
        <f>A467+1</f>
        <v>68</v>
      </c>
      <c r="B474">
        <v>1</v>
      </c>
      <c r="C474" s="3">
        <f ca="1">NORMINV(RAND(),$C473,$B$1)</f>
        <v>0.7991484755682772</v>
      </c>
      <c r="D474" s="3">
        <f t="shared" si="13"/>
        <v>0.9786241860766789</v>
      </c>
      <c r="E474" s="3">
        <f>D474-$D473</f>
        <v>-0.8719664585070486</v>
      </c>
      <c r="F474" s="3">
        <f>F467*$D$1</f>
        <v>0.000154710802029086</v>
      </c>
      <c r="G474" s="3"/>
      <c r="H474" s="3"/>
    </row>
    <row r="475" spans="2:8" ht="12.75">
      <c r="B475">
        <v>2</v>
      </c>
      <c r="C475" s="3">
        <f ca="1">NORMINV(RAND(),$C473,$B$1)</f>
        <v>0.8729568991832298</v>
      </c>
      <c r="D475" s="3">
        <f t="shared" si="13"/>
        <v>1.6555957227416127</v>
      </c>
      <c r="E475" s="3">
        <f>D475-$D473</f>
        <v>-0.19499492184211475</v>
      </c>
      <c r="F475" s="3"/>
      <c r="G475" s="3"/>
      <c r="H475" s="3"/>
    </row>
    <row r="476" spans="2:8" ht="12.75">
      <c r="B476">
        <v>3</v>
      </c>
      <c r="C476" s="3">
        <f ca="1">NORMINV(RAND(),$C473,$B$1)</f>
        <v>0.7269799323470487</v>
      </c>
      <c r="D476" s="3">
        <f t="shared" si="13"/>
        <v>0.45498750619916406</v>
      </c>
      <c r="E476" s="3">
        <f>D476-$D473</f>
        <v>-1.3956031383845633</v>
      </c>
      <c r="F476" s="3"/>
      <c r="G476" s="3"/>
      <c r="H476" s="3"/>
    </row>
    <row r="477" spans="2:8" ht="12.75">
      <c r="B477">
        <v>4</v>
      </c>
      <c r="C477" s="3">
        <f ca="1">NORMINV(RAND(),$C473,$B$1)</f>
        <v>0.8710653214267939</v>
      </c>
      <c r="D477" s="3">
        <f t="shared" si="13"/>
        <v>1.6871795842374055</v>
      </c>
      <c r="E477" s="3">
        <f>D477-$D473</f>
        <v>-0.1634110603463219</v>
      </c>
      <c r="F477" s="3"/>
      <c r="G477" s="3"/>
      <c r="H477" s="3"/>
    </row>
    <row r="478" spans="2:8" ht="12.75">
      <c r="B478">
        <v>5</v>
      </c>
      <c r="C478" s="3">
        <f ca="1">NORMINV(RAND(),$C473,$B$1)</f>
        <v>0.9020846858638278</v>
      </c>
      <c r="D478" s="3">
        <f t="shared" si="13"/>
        <v>0.9409625903565138</v>
      </c>
      <c r="E478" s="3">
        <f>D478-$D473</f>
        <v>-0.9096280542272137</v>
      </c>
      <c r="F478" s="3"/>
      <c r="G478" s="3"/>
      <c r="H478" s="3"/>
    </row>
    <row r="479" spans="2:8" ht="12.75">
      <c r="B479" t="s">
        <v>15</v>
      </c>
      <c r="C479" s="3"/>
      <c r="D479" s="3"/>
      <c r="E479" s="4">
        <f>MAX(E474:E478)</f>
        <v>-0.1634110603463219</v>
      </c>
      <c r="F479" s="3"/>
      <c r="G479" s="3">
        <f>IF(E479&gt;0,1,EXP(E479/F474))</f>
        <v>0</v>
      </c>
      <c r="H479" s="3">
        <f ca="1">RAND()</f>
        <v>0.19656563312714148</v>
      </c>
    </row>
    <row r="480" spans="1:8" ht="13.5" thickBot="1">
      <c r="A480" s="5"/>
      <c r="B480" s="6" t="s">
        <v>17</v>
      </c>
      <c r="C480" s="7">
        <f>IF(E479&gt;0,CHOOSE(MATCH(E479,E474:E478,0),C474,C475,C476,C477,C478),IF(H479&lt;=G479,CHOOSE(MATCH(E479,E474:E478,0),C474,C475,C476,C477,C478),C473))</f>
        <v>0.8510852689660305</v>
      </c>
      <c r="D480" s="7">
        <f t="shared" si="13"/>
        <v>1.8505906445837275</v>
      </c>
      <c r="E480" s="8"/>
      <c r="F480" s="8"/>
      <c r="G480" s="8"/>
      <c r="H480" s="8"/>
    </row>
    <row r="481" spans="1:8" ht="12.75">
      <c r="A481">
        <f>A474+1</f>
        <v>69</v>
      </c>
      <c r="B481">
        <v>1</v>
      </c>
      <c r="C481" s="3">
        <f ca="1">NORMINV(RAND(),$C480,$B$1)</f>
        <v>0.7159277274114405</v>
      </c>
      <c r="D481" s="3">
        <f t="shared" si="13"/>
        <v>0.6565245298992775</v>
      </c>
      <c r="E481" s="3">
        <f>D481-$D480</f>
        <v>-1.19406611468445</v>
      </c>
      <c r="F481" s="3">
        <f>F474*$D$1</f>
        <v>0.0001392397218261774</v>
      </c>
      <c r="G481" s="3"/>
      <c r="H481" s="3"/>
    </row>
    <row r="482" spans="2:8" ht="12.75">
      <c r="B482">
        <v>2</v>
      </c>
      <c r="C482" s="3">
        <f ca="1">NORMINV(RAND(),$C480,$B$1)</f>
        <v>0.7182068347818178</v>
      </c>
      <c r="D482" s="3">
        <f t="shared" si="13"/>
        <v>0.6112333417314476</v>
      </c>
      <c r="E482" s="3">
        <f>D482-$D480</f>
        <v>-1.2393573028522797</v>
      </c>
      <c r="F482" s="3"/>
      <c r="G482" s="3"/>
      <c r="H482" s="3"/>
    </row>
    <row r="483" spans="2:8" ht="12.75">
      <c r="B483">
        <v>3</v>
      </c>
      <c r="C483" s="3">
        <f ca="1">NORMINV(RAND(),$C480,$B$1)</f>
        <v>0.9392844336062455</v>
      </c>
      <c r="D483" s="3">
        <f t="shared" si="13"/>
        <v>0.11343756296753615</v>
      </c>
      <c r="E483" s="3">
        <f>D483-$D480</f>
        <v>-1.7371530816161913</v>
      </c>
      <c r="F483" s="3"/>
      <c r="G483" s="3"/>
      <c r="H483" s="3"/>
    </row>
    <row r="484" spans="2:8" ht="12.75">
      <c r="B484">
        <v>4</v>
      </c>
      <c r="C484" s="3">
        <f ca="1">NORMINV(RAND(),$C480,$B$1)</f>
        <v>0.8884565082675727</v>
      </c>
      <c r="D484" s="3">
        <f t="shared" si="13"/>
        <v>1.3151822932118014</v>
      </c>
      <c r="E484" s="3">
        <f>D484-$D480</f>
        <v>-0.5354083513719261</v>
      </c>
      <c r="F484" s="3"/>
      <c r="G484" s="3"/>
      <c r="H484" s="3"/>
    </row>
    <row r="485" spans="2:8" ht="12.75">
      <c r="B485">
        <v>5</v>
      </c>
      <c r="C485" s="3">
        <f ca="1">NORMINV(RAND(),$C480,$B$1)</f>
        <v>0.8270841505210905</v>
      </c>
      <c r="D485" s="3">
        <f t="shared" si="13"/>
        <v>1.6218487885058517</v>
      </c>
      <c r="E485" s="3">
        <f>D485-$D480</f>
        <v>-0.22874185607787578</v>
      </c>
      <c r="F485" s="3"/>
      <c r="G485" s="3"/>
      <c r="H485" s="3"/>
    </row>
    <row r="486" spans="2:8" ht="12.75">
      <c r="B486" t="s">
        <v>15</v>
      </c>
      <c r="C486" s="3"/>
      <c r="D486" s="3"/>
      <c r="E486" s="4">
        <f>MAX(E481:E485)</f>
        <v>-0.22874185607787578</v>
      </c>
      <c r="F486" s="3"/>
      <c r="G486" s="3">
        <f>IF(E486&gt;0,1,EXP(E486/F481))</f>
        <v>0</v>
      </c>
      <c r="H486" s="3">
        <f ca="1">RAND()</f>
        <v>0.2659533642948507</v>
      </c>
    </row>
    <row r="487" spans="1:8" ht="13.5" thickBot="1">
      <c r="A487" s="5"/>
      <c r="B487" s="6" t="s">
        <v>17</v>
      </c>
      <c r="C487" s="7">
        <f>IF(E486&gt;0,CHOOSE(MATCH(E486,E481:E485,0),C481,C482,C483,C484,C485),IF(H486&lt;=G486,CHOOSE(MATCH(E486,E481:E485,0),C481,C482,C483,C484,C485),C480))</f>
        <v>0.8510852689660305</v>
      </c>
      <c r="D487" s="7">
        <f t="shared" si="13"/>
        <v>1.8505906445837275</v>
      </c>
      <c r="E487" s="8"/>
      <c r="F487" s="8"/>
      <c r="G487" s="8"/>
      <c r="H487" s="8"/>
    </row>
    <row r="488" spans="1:8" ht="12.75">
      <c r="A488">
        <f>A481+1</f>
        <v>70</v>
      </c>
      <c r="B488">
        <v>1</v>
      </c>
      <c r="C488" s="3">
        <f ca="1">NORMINV(RAND(),$C487,$B$1)</f>
        <v>0.9291369260988503</v>
      </c>
      <c r="D488" s="3">
        <f t="shared" si="13"/>
        <v>0.26339491462274933</v>
      </c>
      <c r="E488" s="3">
        <f>D488-$D487</f>
        <v>-1.5871957299609782</v>
      </c>
      <c r="F488" s="3">
        <f>F481*$D$1</f>
        <v>0.00012531574964355966</v>
      </c>
      <c r="G488" s="3"/>
      <c r="H488" s="3"/>
    </row>
    <row r="489" spans="2:8" ht="12.75">
      <c r="B489">
        <v>2</v>
      </c>
      <c r="C489" s="3">
        <f ca="1">NORMINV(RAND(),$C487,$B$1)</f>
        <v>0.8653923417761102</v>
      </c>
      <c r="D489" s="3">
        <f t="shared" si="13"/>
        <v>1.766169222096121</v>
      </c>
      <c r="E489" s="3">
        <f>D489-$D487</f>
        <v>-0.08442142248760653</v>
      </c>
      <c r="F489" s="3"/>
      <c r="G489" s="3"/>
      <c r="H489" s="3"/>
    </row>
    <row r="490" spans="2:8" ht="12.75">
      <c r="B490">
        <v>3</v>
      </c>
      <c r="C490" s="3">
        <f ca="1">NORMINV(RAND(),$C487,$B$1)</f>
        <v>0.9153690871444823</v>
      </c>
      <c r="D490" s="3">
        <f t="shared" si="13"/>
        <v>0.575002223637147</v>
      </c>
      <c r="E490" s="3">
        <f>D490-$D487</f>
        <v>-1.2755884209465804</v>
      </c>
      <c r="F490" s="3"/>
      <c r="G490" s="3"/>
      <c r="H490" s="3"/>
    </row>
    <row r="491" spans="2:8" ht="12.75">
      <c r="B491">
        <v>4</v>
      </c>
      <c r="C491" s="3">
        <f ca="1">NORMINV(RAND(),$C487,$B$1)</f>
        <v>0.8707750088222392</v>
      </c>
      <c r="D491" s="3">
        <f t="shared" si="13"/>
        <v>1.691802403160871</v>
      </c>
      <c r="E491" s="3">
        <f>D491-$D487</f>
        <v>-0.15878824142285652</v>
      </c>
      <c r="F491" s="3"/>
      <c r="G491" s="3"/>
      <c r="H491" s="3"/>
    </row>
    <row r="492" spans="2:8" ht="12.75">
      <c r="B492">
        <v>5</v>
      </c>
      <c r="C492" s="3">
        <f ca="1">NORMINV(RAND(),$C487,$B$1)</f>
        <v>0.8807999688956413</v>
      </c>
      <c r="D492" s="3">
        <f t="shared" si="13"/>
        <v>1.4996511815550515</v>
      </c>
      <c r="E492" s="3">
        <f>D492-$D487</f>
        <v>-0.35093946302867596</v>
      </c>
      <c r="F492" s="3"/>
      <c r="G492" s="3"/>
      <c r="H492" s="3"/>
    </row>
    <row r="493" spans="2:8" ht="12.75">
      <c r="B493" t="s">
        <v>15</v>
      </c>
      <c r="C493" s="3"/>
      <c r="D493" s="3"/>
      <c r="E493" s="4">
        <f>MAX(E488:E492)</f>
        <v>-0.08442142248760653</v>
      </c>
      <c r="F493" s="3"/>
      <c r="G493" s="3">
        <f>IF(E493&gt;0,1,EXP(E493/F488))</f>
        <v>2.6851593323669975E-293</v>
      </c>
      <c r="H493" s="3">
        <f ca="1">RAND()</f>
        <v>0.15294343454442005</v>
      </c>
    </row>
    <row r="494" spans="1:8" ht="13.5" thickBot="1">
      <c r="A494" s="5"/>
      <c r="B494" s="6" t="s">
        <v>17</v>
      </c>
      <c r="C494" s="7">
        <f>IF(E493&gt;0,CHOOSE(MATCH(E493,E488:E492,0),C488,C489,C490,C491,C492),IF(H493&lt;=G493,CHOOSE(MATCH(E493,E488:E492,0),C488,C489,C490,C491,C492),C487))</f>
        <v>0.8510852689660305</v>
      </c>
      <c r="D494" s="7">
        <f t="shared" si="13"/>
        <v>1.8505906445837275</v>
      </c>
      <c r="E494" s="8"/>
      <c r="F494" s="8"/>
      <c r="G494" s="8"/>
      <c r="H494" s="8"/>
    </row>
    <row r="495" spans="1:8" ht="12.75">
      <c r="A495">
        <f>A488+1</f>
        <v>71</v>
      </c>
      <c r="B495">
        <v>1</v>
      </c>
      <c r="C495" s="3">
        <f ca="1">NORMINV(RAND(),$C494,$B$1)</f>
        <v>0.8473945280165213</v>
      </c>
      <c r="D495" s="3">
        <f t="shared" si="13"/>
        <v>1.8445573556140507</v>
      </c>
      <c r="E495" s="3">
        <f>D495-$D494</f>
        <v>-0.006033288969676809</v>
      </c>
      <c r="F495" s="3">
        <f>F488*$D$1</f>
        <v>0.0001127841746792037</v>
      </c>
      <c r="G495" s="3"/>
      <c r="H495" s="3"/>
    </row>
    <row r="496" spans="2:8" ht="12.75">
      <c r="B496">
        <v>2</v>
      </c>
      <c r="C496" s="3">
        <f ca="1">NORMINV(RAND(),$C494,$B$1)</f>
        <v>0.9368174590788887</v>
      </c>
      <c r="D496" s="3">
        <f t="shared" si="13"/>
        <v>0.1423791905887234</v>
      </c>
      <c r="E496" s="3">
        <f>D496-$D494</f>
        <v>-1.7082114539950042</v>
      </c>
      <c r="F496" s="3"/>
      <c r="G496" s="3"/>
      <c r="H496" s="3"/>
    </row>
    <row r="497" spans="2:8" ht="12.75">
      <c r="B497">
        <v>3</v>
      </c>
      <c r="C497" s="3">
        <f ca="1">NORMINV(RAND(),$C494,$B$1)</f>
        <v>0.8635136030508747</v>
      </c>
      <c r="D497" s="3">
        <f t="shared" si="13"/>
        <v>1.7868571964360256</v>
      </c>
      <c r="E497" s="3">
        <f>D497-$D494</f>
        <v>-0.06373344814770188</v>
      </c>
      <c r="F497" s="3"/>
      <c r="G497" s="3"/>
      <c r="H497" s="3"/>
    </row>
    <row r="498" spans="2:8" ht="12.75">
      <c r="B498">
        <v>4</v>
      </c>
      <c r="C498" s="3">
        <f ca="1">NORMINV(RAND(),$C494,$B$1)</f>
        <v>0.8240485494886357</v>
      </c>
      <c r="D498" s="3">
        <f t="shared" si="13"/>
        <v>1.5650156056138997</v>
      </c>
      <c r="E498" s="3">
        <f>D498-$D494</f>
        <v>-0.2855750389698277</v>
      </c>
      <c r="F498" s="3"/>
      <c r="G498" s="3"/>
      <c r="H498" s="3"/>
    </row>
    <row r="499" spans="2:8" ht="12.75">
      <c r="B499">
        <v>5</v>
      </c>
      <c r="C499" s="3">
        <f ca="1">NORMINV(RAND(),$C494,$B$1)</f>
        <v>0.797261495704487</v>
      </c>
      <c r="D499" s="3">
        <f t="shared" si="13"/>
        <v>0.9314940631163996</v>
      </c>
      <c r="E499" s="3">
        <f>D499-$D494</f>
        <v>-0.9190965814673279</v>
      </c>
      <c r="F499" s="3"/>
      <c r="G499" s="3"/>
      <c r="H499" s="3"/>
    </row>
    <row r="500" spans="2:8" ht="12.75">
      <c r="B500" t="s">
        <v>15</v>
      </c>
      <c r="C500" s="3"/>
      <c r="D500" s="3"/>
      <c r="E500" s="4">
        <f>MAX(E495:E499)</f>
        <v>-0.006033288969676809</v>
      </c>
      <c r="F500" s="3"/>
      <c r="G500" s="3">
        <f>IF(E500&gt;0,1,EXP(E500/F495))</f>
        <v>5.858730333292515E-24</v>
      </c>
      <c r="H500" s="3">
        <f ca="1">RAND()</f>
        <v>0.2966136644867826</v>
      </c>
    </row>
    <row r="501" spans="1:8" ht="13.5" thickBot="1">
      <c r="A501" s="5"/>
      <c r="B501" s="6" t="s">
        <v>17</v>
      </c>
      <c r="C501" s="7">
        <f>IF(E500&gt;0,CHOOSE(MATCH(E500,E495:E499,0),C495,C496,C497,C498,C499),IF(H500&lt;=G500,CHOOSE(MATCH(E500,E495:E499,0),C495,C496,C497,C498,C499),C494))</f>
        <v>0.8510852689660305</v>
      </c>
      <c r="D501" s="7">
        <f t="shared" si="13"/>
        <v>1.8505906445837275</v>
      </c>
      <c r="E501" s="8"/>
      <c r="F501" s="8"/>
      <c r="G501" s="8"/>
      <c r="H501" s="8"/>
    </row>
    <row r="502" spans="1:8" ht="12.75">
      <c r="A502">
        <f>A495+1</f>
        <v>72</v>
      </c>
      <c r="B502">
        <v>1</v>
      </c>
      <c r="C502" s="3">
        <f ca="1">NORMINV(RAND(),$C501,$B$1)</f>
        <v>0.7785794518021278</v>
      </c>
      <c r="D502" s="3">
        <f t="shared" si="13"/>
        <v>0.5147170990358017</v>
      </c>
      <c r="E502" s="3">
        <f>D502-$D501</f>
        <v>-1.3358735455479258</v>
      </c>
      <c r="F502" s="3">
        <f>F495*$D$1</f>
        <v>0.00010150575721128334</v>
      </c>
      <c r="G502" s="3"/>
      <c r="H502" s="3"/>
    </row>
    <row r="503" spans="2:8" ht="12.75">
      <c r="B503">
        <v>2</v>
      </c>
      <c r="C503" s="3">
        <f ca="1">NORMINV(RAND(),$C501,$B$1)</f>
        <v>0.7555577674597986</v>
      </c>
      <c r="D503" s="3">
        <f t="shared" si="13"/>
        <v>0.2559299715984791</v>
      </c>
      <c r="E503" s="3">
        <f>D503-$D501</f>
        <v>-1.5946606729852484</v>
      </c>
      <c r="F503" s="3"/>
      <c r="G503" s="3"/>
      <c r="H503" s="3"/>
    </row>
    <row r="504" spans="2:8" ht="12.75">
      <c r="B504">
        <v>3</v>
      </c>
      <c r="C504" s="3">
        <f ca="1">NORMINV(RAND(),$C501,$B$1)</f>
        <v>0.8649191060023161</v>
      </c>
      <c r="D504" s="3">
        <f t="shared" si="13"/>
        <v>1.7716439798755212</v>
      </c>
      <c r="E504" s="3">
        <f>D504-$D501</f>
        <v>-0.07894666470820622</v>
      </c>
      <c r="F504" s="3"/>
      <c r="G504" s="3"/>
      <c r="H504" s="3"/>
    </row>
    <row r="505" spans="2:8" ht="12.75">
      <c r="B505">
        <v>4</v>
      </c>
      <c r="C505" s="3">
        <f ca="1">NORMINV(RAND(),$C501,$B$1)</f>
        <v>0.9193666265259973</v>
      </c>
      <c r="D505" s="3">
        <f t="shared" si="13"/>
        <v>0.4745156633669442</v>
      </c>
      <c r="E505" s="3">
        <f>D505-$D501</f>
        <v>-1.3760749812167834</v>
      </c>
      <c r="F505" s="3"/>
      <c r="G505" s="3"/>
      <c r="H505" s="3"/>
    </row>
    <row r="506" spans="2:8" ht="12.75">
      <c r="B506">
        <v>5</v>
      </c>
      <c r="C506" s="3">
        <f ca="1">NORMINV(RAND(),$C501,$B$1)</f>
        <v>0.8556536565548435</v>
      </c>
      <c r="D506" s="3">
        <f t="shared" si="13"/>
        <v>1.8421924316602947</v>
      </c>
      <c r="E506" s="3">
        <f>D506-$D501</f>
        <v>-0.00839821292343279</v>
      </c>
      <c r="F506" s="3"/>
      <c r="G506" s="3"/>
      <c r="H506" s="3"/>
    </row>
    <row r="507" spans="2:8" ht="12.75">
      <c r="B507" t="s">
        <v>15</v>
      </c>
      <c r="C507" s="3"/>
      <c r="D507" s="3"/>
      <c r="E507" s="4">
        <f>MAX(E502:E506)</f>
        <v>-0.00839821292343279</v>
      </c>
      <c r="F507" s="3"/>
      <c r="G507" s="3">
        <f>IF(E507&gt;0,1,EXP(E507/F502))</f>
        <v>1.169694068805622E-36</v>
      </c>
      <c r="H507" s="3">
        <f ca="1">RAND()</f>
        <v>0.7641926985753099</v>
      </c>
    </row>
    <row r="508" spans="1:8" ht="13.5" thickBot="1">
      <c r="A508" s="5"/>
      <c r="B508" s="6" t="s">
        <v>17</v>
      </c>
      <c r="C508" s="7">
        <f>IF(E507&gt;0,CHOOSE(MATCH(E507,E502:E506,0),C502,C503,C504,C505,C506),IF(H507&lt;=G507,CHOOSE(MATCH(E507,E502:E506,0),C502,C503,C504,C505,C506),C501))</f>
        <v>0.8510852689660305</v>
      </c>
      <c r="D508" s="7">
        <f t="shared" si="13"/>
        <v>1.8505906445837275</v>
      </c>
      <c r="E508" s="8"/>
      <c r="F508" s="8"/>
      <c r="G508" s="8"/>
      <c r="H508" s="8"/>
    </row>
    <row r="509" spans="1:8" ht="12.75">
      <c r="A509">
        <f>A502+1</f>
        <v>73</v>
      </c>
      <c r="B509">
        <v>1</v>
      </c>
      <c r="C509" s="3">
        <f ca="1">NORMINV(RAND(),$C508,$B$1)</f>
        <v>0.8163444210321714</v>
      </c>
      <c r="D509" s="3">
        <f t="shared" si="13"/>
        <v>1.4009942524119843</v>
      </c>
      <c r="E509" s="3">
        <f>D509-$D508</f>
        <v>-0.4495963921717432</v>
      </c>
      <c r="F509" s="3">
        <f>F502*$D$1</f>
        <v>9.135518149015501E-05</v>
      </c>
      <c r="G509" s="3"/>
      <c r="H509" s="3"/>
    </row>
    <row r="510" spans="2:8" ht="12.75">
      <c r="B510">
        <v>2</v>
      </c>
      <c r="C510" s="3">
        <f ca="1">NORMINV(RAND(),$C508,$B$1)</f>
        <v>0.8571304837743059</v>
      </c>
      <c r="D510" s="3">
        <f t="shared" si="13"/>
        <v>1.8357145103988948</v>
      </c>
      <c r="E510" s="3">
        <f>D510-$D508</f>
        <v>-0.01487613418483269</v>
      </c>
      <c r="F510" s="3"/>
      <c r="G510" s="3"/>
      <c r="H510" s="3"/>
    </row>
    <row r="511" spans="2:8" ht="12.75">
      <c r="B511">
        <v>3</v>
      </c>
      <c r="C511" s="3">
        <f ca="1">NORMINV(RAND(),$C508,$B$1)</f>
        <v>0.8857626037549127</v>
      </c>
      <c r="D511" s="3">
        <f t="shared" si="13"/>
        <v>1.3831061516872452</v>
      </c>
      <c r="E511" s="3">
        <f>D511-$D508</f>
        <v>-0.4674844928964823</v>
      </c>
      <c r="F511" s="3"/>
      <c r="G511" s="3"/>
      <c r="H511" s="3"/>
    </row>
    <row r="512" spans="2:8" ht="12.75">
      <c r="B512">
        <v>4</v>
      </c>
      <c r="C512" s="3">
        <f ca="1">NORMINV(RAND(),$C508,$B$1)</f>
        <v>0.6733452756242706</v>
      </c>
      <c r="D512" s="3">
        <f t="shared" si="13"/>
        <v>1.5002239833920878</v>
      </c>
      <c r="E512" s="3">
        <f>D512-$D508</f>
        <v>-0.3503666611916396</v>
      </c>
      <c r="F512" s="3"/>
      <c r="G512" s="3"/>
      <c r="H512" s="3"/>
    </row>
    <row r="513" spans="2:8" ht="12.75">
      <c r="B513">
        <v>5</v>
      </c>
      <c r="C513" s="3">
        <f ca="1">NORMINV(RAND(),$C508,$B$1)</f>
        <v>0.8621131273233048</v>
      </c>
      <c r="D513" s="3">
        <f t="shared" si="13"/>
        <v>1.8004395389028058</v>
      </c>
      <c r="E513" s="3">
        <f>D513-$D508</f>
        <v>-0.050151105680921626</v>
      </c>
      <c r="F513" s="3"/>
      <c r="G513" s="3"/>
      <c r="H513" s="3"/>
    </row>
    <row r="514" spans="2:8" ht="12.75">
      <c r="B514" t="s">
        <v>15</v>
      </c>
      <c r="C514" s="3"/>
      <c r="D514" s="3"/>
      <c r="E514" s="4">
        <f>MAX(E509:E513)</f>
        <v>-0.01487613418483269</v>
      </c>
      <c r="F514" s="3"/>
      <c r="G514" s="3">
        <f>IF(E514&gt;0,1,EXP(E514/F509))</f>
        <v>1.906202704409231E-71</v>
      </c>
      <c r="H514" s="3">
        <f ca="1">RAND()</f>
        <v>0.47058078370752443</v>
      </c>
    </row>
    <row r="515" spans="1:8" ht="13.5" thickBot="1">
      <c r="A515" s="5"/>
      <c r="B515" s="6" t="s">
        <v>17</v>
      </c>
      <c r="C515" s="7">
        <f>IF(E514&gt;0,CHOOSE(MATCH(E514,E509:E513,0),C509,C510,C511,C512,C513),IF(H514&lt;=G514,CHOOSE(MATCH(E514,E509:E513,0),C509,C510,C511,C512,C513),C508))</f>
        <v>0.8510852689660305</v>
      </c>
      <c r="D515" s="7">
        <f t="shared" si="13"/>
        <v>1.8505906445837275</v>
      </c>
      <c r="E515" s="8"/>
      <c r="F515" s="8"/>
      <c r="G515" s="8"/>
      <c r="H515" s="8"/>
    </row>
    <row r="516" spans="1:8" ht="12.75">
      <c r="A516">
        <f>A509+1</f>
        <v>74</v>
      </c>
      <c r="B516">
        <v>1</v>
      </c>
      <c r="C516" s="3">
        <f ca="1">NORMINV(RAND(),$C515,$B$1)</f>
        <v>0.7191276490429042</v>
      </c>
      <c r="D516" s="3">
        <f t="shared" si="13"/>
        <v>0.5934083780580446</v>
      </c>
      <c r="E516" s="3">
        <f>D516-$D515</f>
        <v>-1.2571822665256829</v>
      </c>
      <c r="F516" s="3">
        <f>F509*$D$1</f>
        <v>8.221966334113951E-05</v>
      </c>
      <c r="G516" s="3"/>
      <c r="H516" s="3"/>
    </row>
    <row r="517" spans="2:8" ht="12.75">
      <c r="B517">
        <v>2</v>
      </c>
      <c r="C517" s="3">
        <f ca="1">NORMINV(RAND(),$C515,$B$1)</f>
        <v>0.9474011078778005</v>
      </c>
      <c r="D517" s="3">
        <f t="shared" si="13"/>
        <v>0.05575490577489928</v>
      </c>
      <c r="E517" s="3">
        <f>D517-$D515</f>
        <v>-1.7948357388088283</v>
      </c>
      <c r="F517" s="3"/>
      <c r="G517" s="3"/>
      <c r="H517" s="3"/>
    </row>
    <row r="518" spans="2:8" ht="12.75">
      <c r="B518">
        <v>3</v>
      </c>
      <c r="C518" s="3">
        <f ca="1">NORMINV(RAND(),$C515,$B$1)</f>
        <v>0.8506835353528522</v>
      </c>
      <c r="D518" s="3">
        <f aca="true" t="shared" si="14" ref="D518:D581">C518*SIN(10*PI()*C518)+1</f>
        <v>1.850487405794193</v>
      </c>
      <c r="E518" s="3">
        <f>D518-$D515</f>
        <v>-0.00010323878953455434</v>
      </c>
      <c r="F518" s="3"/>
      <c r="G518" s="3"/>
      <c r="H518" s="3"/>
    </row>
    <row r="519" spans="2:8" ht="12.75">
      <c r="B519">
        <v>4</v>
      </c>
      <c r="C519" s="3">
        <f ca="1">NORMINV(RAND(),$C515,$B$1)</f>
        <v>0.8095533938250609</v>
      </c>
      <c r="D519" s="3">
        <f t="shared" si="14"/>
        <v>1.2393389346834014</v>
      </c>
      <c r="E519" s="3">
        <f>D519-$D515</f>
        <v>-0.6112517099003261</v>
      </c>
      <c r="F519" s="3"/>
      <c r="G519" s="3"/>
      <c r="H519" s="3"/>
    </row>
    <row r="520" spans="2:8" ht="12.75">
      <c r="B520">
        <v>5</v>
      </c>
      <c r="C520" s="3">
        <f ca="1">NORMINV(RAND(),$C515,$B$1)</f>
        <v>0.8668543980481488</v>
      </c>
      <c r="D520" s="3">
        <f t="shared" si="14"/>
        <v>1.7481486410883929</v>
      </c>
      <c r="E520" s="3">
        <f>D520-$D515</f>
        <v>-0.10244200349533461</v>
      </c>
      <c r="F520" s="3"/>
      <c r="G520" s="3"/>
      <c r="H520" s="3"/>
    </row>
    <row r="521" spans="2:8" ht="12.75">
      <c r="B521" t="s">
        <v>15</v>
      </c>
      <c r="C521" s="3"/>
      <c r="D521" s="3"/>
      <c r="E521" s="4">
        <f>MAX(E516:E520)</f>
        <v>-0.00010323878953455434</v>
      </c>
      <c r="F521" s="3"/>
      <c r="G521" s="3">
        <f>IF(E521&gt;0,1,EXP(E521/F516))</f>
        <v>0.2848917551457553</v>
      </c>
      <c r="H521" s="3">
        <f ca="1">RAND()</f>
        <v>0.1712764048866664</v>
      </c>
    </row>
    <row r="522" spans="1:8" ht="13.5" thickBot="1">
      <c r="A522" s="5"/>
      <c r="B522" s="6" t="s">
        <v>17</v>
      </c>
      <c r="C522" s="7">
        <f>IF(E521&gt;0,CHOOSE(MATCH(E521,E516:E520,0),C516,C517,C518,C519,C520),IF(H521&lt;=G521,CHOOSE(MATCH(E521,E516:E520,0),C516,C517,C518,C519,C520),C515))</f>
        <v>0.8506835353528522</v>
      </c>
      <c r="D522" s="7">
        <f t="shared" si="14"/>
        <v>1.850487405794193</v>
      </c>
      <c r="E522" s="8"/>
      <c r="F522" s="8"/>
      <c r="G522" s="8"/>
      <c r="H522" s="8"/>
    </row>
    <row r="523" spans="1:8" ht="12.75">
      <c r="A523">
        <f>A516+1</f>
        <v>75</v>
      </c>
      <c r="B523">
        <v>1</v>
      </c>
      <c r="C523" s="3">
        <f ca="1">NORMINV(RAND(),$C522,$B$1)</f>
        <v>0.7939889527701279</v>
      </c>
      <c r="D523" s="3">
        <f t="shared" si="14"/>
        <v>0.8509506351897383</v>
      </c>
      <c r="E523" s="3">
        <f>D523-$D522</f>
        <v>-0.9995367706044546</v>
      </c>
      <c r="F523" s="3">
        <f>F516*$D$1</f>
        <v>7.399769700702556E-05</v>
      </c>
      <c r="G523" s="3"/>
      <c r="H523" s="3"/>
    </row>
    <row r="524" spans="2:8" ht="12.75">
      <c r="B524">
        <v>2</v>
      </c>
      <c r="C524" s="3">
        <f ca="1">NORMINV(RAND(),$C522,$B$1)</f>
        <v>0.7857181401337301</v>
      </c>
      <c r="D524" s="3">
        <f t="shared" si="14"/>
        <v>0.6591753986066009</v>
      </c>
      <c r="E524" s="3">
        <f>D524-$D522</f>
        <v>-1.191312007187592</v>
      </c>
      <c r="F524" s="3"/>
      <c r="G524" s="3"/>
      <c r="H524" s="3"/>
    </row>
    <row r="525" spans="2:8" ht="12.75">
      <c r="B525">
        <v>3</v>
      </c>
      <c r="C525" s="3">
        <f ca="1">NORMINV(RAND(),$C522,$B$1)</f>
        <v>0.8371149461928036</v>
      </c>
      <c r="D525" s="3">
        <f t="shared" si="14"/>
        <v>1.769461656603212</v>
      </c>
      <c r="E525" s="3">
        <f>D525-$D522</f>
        <v>-0.08102574919098093</v>
      </c>
      <c r="F525" s="3"/>
      <c r="G525" s="3"/>
      <c r="H525" s="3"/>
    </row>
    <row r="526" spans="2:8" ht="12.75">
      <c r="B526">
        <v>4</v>
      </c>
      <c r="C526" s="3">
        <f ca="1">NORMINV(RAND(),$C522,$B$1)</f>
        <v>0.7799238544433091</v>
      </c>
      <c r="D526" s="3">
        <f t="shared" si="14"/>
        <v>0.5400641737753309</v>
      </c>
      <c r="E526" s="3">
        <f>D526-$D522</f>
        <v>-1.310423232018862</v>
      </c>
      <c r="F526" s="3"/>
      <c r="G526" s="3"/>
      <c r="H526" s="3"/>
    </row>
    <row r="527" spans="2:8" ht="12.75">
      <c r="B527">
        <v>5</v>
      </c>
      <c r="C527" s="3">
        <f ca="1">NORMINV(RAND(),$C522,$B$1)</f>
        <v>0.8340771010267273</v>
      </c>
      <c r="D527" s="3">
        <f t="shared" si="14"/>
        <v>1.731878477987785</v>
      </c>
      <c r="E527" s="3">
        <f>D527-$D522</f>
        <v>-0.11860892780640797</v>
      </c>
      <c r="F527" s="3"/>
      <c r="G527" s="3"/>
      <c r="H527" s="3"/>
    </row>
    <row r="528" spans="2:8" ht="12.75">
      <c r="B528" t="s">
        <v>15</v>
      </c>
      <c r="C528" s="3"/>
      <c r="D528" s="3"/>
      <c r="E528" s="4">
        <f>MAX(E523:E527)</f>
        <v>-0.08102574919098093</v>
      </c>
      <c r="F528" s="3"/>
      <c r="G528" s="3">
        <f>IF(E528&gt;0,1,EXP(E528/F523))</f>
        <v>0</v>
      </c>
      <c r="H528" s="3">
        <f ca="1">RAND()</f>
        <v>0.27302753817503844</v>
      </c>
    </row>
    <row r="529" spans="1:8" ht="13.5" thickBot="1">
      <c r="A529" s="5"/>
      <c r="B529" s="6" t="s">
        <v>17</v>
      </c>
      <c r="C529" s="7">
        <f>IF(E528&gt;0,CHOOSE(MATCH(E528,E523:E527,0),C523,C524,C525,C526,C527),IF(H528&lt;=G528,CHOOSE(MATCH(E528,E523:E527,0),C523,C524,C525,C526,C527),C522))</f>
        <v>0.8506835353528522</v>
      </c>
      <c r="D529" s="7">
        <f t="shared" si="14"/>
        <v>1.850487405794193</v>
      </c>
      <c r="E529" s="8"/>
      <c r="F529" s="8"/>
      <c r="G529" s="8"/>
      <c r="H529" s="8"/>
    </row>
    <row r="530" spans="1:8" ht="12.75">
      <c r="A530">
        <f>A523+1</f>
        <v>76</v>
      </c>
      <c r="B530">
        <v>1</v>
      </c>
      <c r="C530" s="3">
        <f ca="1">NORMINV(RAND(),$C529,$B$1)</f>
        <v>0.8641672814288719</v>
      </c>
      <c r="D530" s="3">
        <f t="shared" si="14"/>
        <v>1.7799774860832172</v>
      </c>
      <c r="E530" s="3">
        <f>D530-$D529</f>
        <v>-0.07050991971097575</v>
      </c>
      <c r="F530" s="3">
        <f>F523*$D$1</f>
        <v>6.659792730632301E-05</v>
      </c>
      <c r="G530" s="3"/>
      <c r="H530" s="3"/>
    </row>
    <row r="531" spans="2:8" ht="12.75">
      <c r="B531">
        <v>2</v>
      </c>
      <c r="C531" s="3">
        <f ca="1">NORMINV(RAND(),$C529,$B$1)</f>
        <v>0.9083100622753654</v>
      </c>
      <c r="D531" s="3">
        <f t="shared" si="14"/>
        <v>0.7655535418702564</v>
      </c>
      <c r="E531" s="3">
        <f>D531-$D529</f>
        <v>-1.0849338639239365</v>
      </c>
      <c r="F531" s="3"/>
      <c r="G531" s="3"/>
      <c r="H531" s="3"/>
    </row>
    <row r="532" spans="2:8" ht="12.75">
      <c r="B532">
        <v>3</v>
      </c>
      <c r="C532" s="3">
        <f ca="1">NORMINV(RAND(),$C529,$B$1)</f>
        <v>0.9025150773249853</v>
      </c>
      <c r="D532" s="3">
        <f t="shared" si="14"/>
        <v>0.928763316296298</v>
      </c>
      <c r="E532" s="3">
        <f>D532-$D529</f>
        <v>-0.9217240894978949</v>
      </c>
      <c r="F532" s="3"/>
      <c r="G532" s="3"/>
      <c r="H532" s="3"/>
    </row>
    <row r="533" spans="2:8" ht="12.75">
      <c r="B533">
        <v>4</v>
      </c>
      <c r="C533" s="3">
        <f ca="1">NORMINV(RAND(),$C529,$B$1)</f>
        <v>0.9710716171876921</v>
      </c>
      <c r="D533" s="3">
        <f t="shared" si="14"/>
        <v>0.23404393527321965</v>
      </c>
      <c r="E533" s="3">
        <f>D533-$D529</f>
        <v>-1.6164434705209731</v>
      </c>
      <c r="F533" s="3"/>
      <c r="G533" s="3"/>
      <c r="H533" s="3"/>
    </row>
    <row r="534" spans="2:8" ht="12.75">
      <c r="B534">
        <v>5</v>
      </c>
      <c r="C534" s="3">
        <f ca="1">NORMINV(RAND(),$C529,$B$1)</f>
        <v>0.8636581783725975</v>
      </c>
      <c r="D534" s="3">
        <f t="shared" si="14"/>
        <v>1.7853650472214766</v>
      </c>
      <c r="E534" s="3">
        <f>D534-$D529</f>
        <v>-0.06512235857271631</v>
      </c>
      <c r="F534" s="3"/>
      <c r="G534" s="3"/>
      <c r="H534" s="3"/>
    </row>
    <row r="535" spans="2:8" ht="12.75">
      <c r="B535" t="s">
        <v>15</v>
      </c>
      <c r="C535" s="3"/>
      <c r="D535" s="3"/>
      <c r="E535" s="4">
        <f>MAX(E530:E534)</f>
        <v>-0.06512235857271631</v>
      </c>
      <c r="F535" s="3"/>
      <c r="G535" s="3">
        <f>IF(E535&gt;0,1,EXP(E535/F530))</f>
        <v>0</v>
      </c>
      <c r="H535" s="3">
        <f ca="1">RAND()</f>
        <v>0.8186605276362741</v>
      </c>
    </row>
    <row r="536" spans="1:8" ht="13.5" thickBot="1">
      <c r="A536" s="5"/>
      <c r="B536" s="6" t="s">
        <v>17</v>
      </c>
      <c r="C536" s="7">
        <f>IF(E535&gt;0,CHOOSE(MATCH(E535,E530:E534,0),C530,C531,C532,C533,C534),IF(H535&lt;=G535,CHOOSE(MATCH(E535,E530:E534,0),C530,C531,C532,C533,C534),C529))</f>
        <v>0.8506835353528522</v>
      </c>
      <c r="D536" s="7">
        <f t="shared" si="14"/>
        <v>1.850487405794193</v>
      </c>
      <c r="E536" s="8"/>
      <c r="F536" s="8"/>
      <c r="G536" s="8"/>
      <c r="H536" s="8"/>
    </row>
    <row r="537" spans="1:8" ht="12.75">
      <c r="A537">
        <f>A530+1</f>
        <v>77</v>
      </c>
      <c r="B537">
        <v>1</v>
      </c>
      <c r="C537" s="3">
        <f ca="1">NORMINV(RAND(),$C536,$B$1)</f>
        <v>0.885765837440409</v>
      </c>
      <c r="D537" s="3">
        <f t="shared" si="14"/>
        <v>1.3830264161361185</v>
      </c>
      <c r="E537" s="3">
        <f>D537-$D536</f>
        <v>-0.46746098965807437</v>
      </c>
      <c r="F537" s="3">
        <f>F530*$D$1</f>
        <v>5.993813457569071E-05</v>
      </c>
      <c r="G537" s="3"/>
      <c r="H537" s="3"/>
    </row>
    <row r="538" spans="2:8" ht="12.75">
      <c r="B538">
        <v>2</v>
      </c>
      <c r="C538" s="3">
        <f ca="1">NORMINV(RAND(),$C536,$B$1)</f>
        <v>0.754733004738447</v>
      </c>
      <c r="D538" s="3">
        <f t="shared" si="14"/>
        <v>0.2535949175380223</v>
      </c>
      <c r="E538" s="3">
        <f>D538-$D536</f>
        <v>-1.5968924882561706</v>
      </c>
      <c r="F538" s="3"/>
      <c r="G538" s="3"/>
      <c r="H538" s="3"/>
    </row>
    <row r="539" spans="2:8" ht="12.75">
      <c r="B539">
        <v>3</v>
      </c>
      <c r="C539" s="3">
        <f ca="1">NORMINV(RAND(),$C536,$B$1)</f>
        <v>0.9511041397432268</v>
      </c>
      <c r="D539" s="3">
        <f t="shared" si="14"/>
        <v>0.049468000320427974</v>
      </c>
      <c r="E539" s="3">
        <f>D539-$D536</f>
        <v>-1.801019405473765</v>
      </c>
      <c r="F539" s="3"/>
      <c r="G539" s="3"/>
      <c r="H539" s="3"/>
    </row>
    <row r="540" spans="2:8" ht="12.75">
      <c r="B540">
        <v>4</v>
      </c>
      <c r="C540" s="3">
        <f ca="1">NORMINV(RAND(),$C536,$B$1)</f>
        <v>0.8661722384277566</v>
      </c>
      <c r="D540" s="3">
        <f t="shared" si="14"/>
        <v>1.7567634942143475</v>
      </c>
      <c r="E540" s="3">
        <f>D540-$D536</f>
        <v>-0.09372391157984539</v>
      </c>
      <c r="F540" s="3"/>
      <c r="G540" s="3"/>
      <c r="H540" s="3"/>
    </row>
    <row r="541" spans="2:8" ht="12.75">
      <c r="B541">
        <v>5</v>
      </c>
      <c r="C541" s="3">
        <f ca="1">NORMINV(RAND(),$C536,$B$1)</f>
        <v>0.7511298469759111</v>
      </c>
      <c r="D541" s="3">
        <f t="shared" si="14"/>
        <v>0.24934328077961398</v>
      </c>
      <c r="E541" s="3">
        <f>D541-$D536</f>
        <v>-1.6011441250145788</v>
      </c>
      <c r="F541" s="3"/>
      <c r="G541" s="3"/>
      <c r="H541" s="3"/>
    </row>
    <row r="542" spans="2:8" ht="12.75">
      <c r="B542" t="s">
        <v>15</v>
      </c>
      <c r="C542" s="3"/>
      <c r="D542" s="3"/>
      <c r="E542" s="4">
        <f>MAX(E537:E541)</f>
        <v>-0.09372391157984539</v>
      </c>
      <c r="F542" s="3"/>
      <c r="G542" s="3">
        <f>IF(E542&gt;0,1,EXP(E542/F537))</f>
        <v>0</v>
      </c>
      <c r="H542" s="3">
        <f ca="1">RAND()</f>
        <v>0.6525561723738702</v>
      </c>
    </row>
    <row r="543" spans="1:8" ht="13.5" thickBot="1">
      <c r="A543" s="5"/>
      <c r="B543" s="6" t="s">
        <v>17</v>
      </c>
      <c r="C543" s="7">
        <f>IF(E542&gt;0,CHOOSE(MATCH(E542,E537:E541,0),C537,C538,C539,C540,C541),IF(H542&lt;=G542,CHOOSE(MATCH(E542,E537:E541,0),C537,C538,C539,C540,C541),C536))</f>
        <v>0.8506835353528522</v>
      </c>
      <c r="D543" s="7">
        <f t="shared" si="14"/>
        <v>1.850487405794193</v>
      </c>
      <c r="E543" s="8"/>
      <c r="F543" s="8"/>
      <c r="G543" s="8"/>
      <c r="H543" s="8"/>
    </row>
    <row r="544" spans="1:8" ht="12.75">
      <c r="A544">
        <f>A537+1</f>
        <v>78</v>
      </c>
      <c r="B544">
        <v>1</v>
      </c>
      <c r="C544" s="3">
        <f ca="1">NORMINV(RAND(),$C543,$B$1)</f>
        <v>0.7812532608704299</v>
      </c>
      <c r="D544" s="3">
        <f t="shared" si="14"/>
        <v>0.5660254920399497</v>
      </c>
      <c r="E544" s="3">
        <f>D544-$D543</f>
        <v>-1.2844619137542432</v>
      </c>
      <c r="F544" s="3">
        <f>F537*$D$1</f>
        <v>5.394432111812164E-05</v>
      </c>
      <c r="G544" s="3"/>
      <c r="H544" s="3"/>
    </row>
    <row r="545" spans="2:8" ht="12.75">
      <c r="B545">
        <v>2</v>
      </c>
      <c r="C545" s="3">
        <f ca="1">NORMINV(RAND(),$C543,$B$1)</f>
        <v>0.9558235872470685</v>
      </c>
      <c r="D545" s="3">
        <f t="shared" si="14"/>
        <v>0.060128478754265524</v>
      </c>
      <c r="E545" s="3">
        <f>D545-$D543</f>
        <v>-1.7903589270399274</v>
      </c>
      <c r="F545" s="3"/>
      <c r="G545" s="3"/>
      <c r="H545" s="3"/>
    </row>
    <row r="546" spans="2:8" ht="12.75">
      <c r="B546">
        <v>3</v>
      </c>
      <c r="C546" s="3">
        <f ca="1">NORMINV(RAND(),$C543,$B$1)</f>
        <v>0.8494280381369975</v>
      </c>
      <c r="D546" s="3">
        <f t="shared" si="14"/>
        <v>1.8492909124549164</v>
      </c>
      <c r="E546" s="3">
        <f>D546-$D543</f>
        <v>-0.0011964933392765165</v>
      </c>
      <c r="F546" s="3"/>
      <c r="G546" s="3"/>
      <c r="H546" s="3"/>
    </row>
    <row r="547" spans="2:8" ht="12.75">
      <c r="B547">
        <v>4</v>
      </c>
      <c r="C547" s="3">
        <f ca="1">NORMINV(RAND(),$C543,$B$1)</f>
        <v>0.8666861881862118</v>
      </c>
      <c r="D547" s="3">
        <f t="shared" si="14"/>
        <v>1.750306351419058</v>
      </c>
      <c r="E547" s="3">
        <f>D547-$D543</f>
        <v>-0.10018105437513491</v>
      </c>
      <c r="F547" s="3"/>
      <c r="G547" s="3"/>
      <c r="H547" s="3"/>
    </row>
    <row r="548" spans="2:8" ht="12.75">
      <c r="B548">
        <v>5</v>
      </c>
      <c r="C548" s="3">
        <f ca="1">NORMINV(RAND(),$C543,$B$1)</f>
        <v>0.8455787911544093</v>
      </c>
      <c r="D548" s="3">
        <f t="shared" si="14"/>
        <v>1.837435357334397</v>
      </c>
      <c r="E548" s="3">
        <f>D548-$D543</f>
        <v>-0.013052048459796017</v>
      </c>
      <c r="F548" s="3"/>
      <c r="G548" s="3"/>
      <c r="H548" s="3"/>
    </row>
    <row r="549" spans="2:8" ht="12.75">
      <c r="B549" t="s">
        <v>15</v>
      </c>
      <c r="C549" s="3"/>
      <c r="D549" s="3"/>
      <c r="E549" s="4">
        <f>MAX(E544:E548)</f>
        <v>-0.0011964933392765165</v>
      </c>
      <c r="F549" s="3"/>
      <c r="G549" s="3">
        <f>IF(E549&gt;0,1,EXP(E549/F544))</f>
        <v>2.3296012730600525E-10</v>
      </c>
      <c r="H549" s="3">
        <f ca="1">RAND()</f>
        <v>0.6528208576929465</v>
      </c>
    </row>
    <row r="550" spans="1:8" ht="13.5" thickBot="1">
      <c r="A550" s="5"/>
      <c r="B550" s="6" t="s">
        <v>17</v>
      </c>
      <c r="C550" s="7">
        <f>IF(E549&gt;0,CHOOSE(MATCH(E549,E544:E548,0),C544,C545,C546,C547,C548),IF(H549&lt;=G549,CHOOSE(MATCH(E549,E544:E548,0),C544,C545,C546,C547,C548),C543))</f>
        <v>0.8506835353528522</v>
      </c>
      <c r="D550" s="7">
        <f t="shared" si="14"/>
        <v>1.850487405794193</v>
      </c>
      <c r="E550" s="8"/>
      <c r="F550" s="8"/>
      <c r="G550" s="8"/>
      <c r="H550" s="8"/>
    </row>
    <row r="551" spans="1:8" ht="12.75">
      <c r="A551">
        <f>A544+1</f>
        <v>79</v>
      </c>
      <c r="B551">
        <v>1</v>
      </c>
      <c r="C551" s="3">
        <f ca="1">NORMINV(RAND(),$C550,$B$1)</f>
        <v>0.8616356489431392</v>
      </c>
      <c r="D551" s="3">
        <f t="shared" si="14"/>
        <v>1.8047066880314715</v>
      </c>
      <c r="E551" s="3">
        <f>D551-$D550</f>
        <v>-0.04578071776272141</v>
      </c>
      <c r="F551" s="3">
        <f>F544*$D$1</f>
        <v>4.854988900630948E-05</v>
      </c>
      <c r="G551" s="3"/>
      <c r="H551" s="3"/>
    </row>
    <row r="552" spans="2:8" ht="12.75">
      <c r="B552">
        <v>2</v>
      </c>
      <c r="C552" s="3">
        <f ca="1">NORMINV(RAND(),$C550,$B$1)</f>
        <v>0.9140075102962225</v>
      </c>
      <c r="D552" s="3">
        <f t="shared" si="14"/>
        <v>0.6106394114075702</v>
      </c>
      <c r="E552" s="3">
        <f>D552-$D550</f>
        <v>-1.2398479943866227</v>
      </c>
      <c r="F552" s="3"/>
      <c r="G552" s="3"/>
      <c r="H552" s="3"/>
    </row>
    <row r="553" spans="2:8" ht="12.75">
      <c r="B553">
        <v>3</v>
      </c>
      <c r="C553" s="3">
        <f ca="1">NORMINV(RAND(),$C550,$B$1)</f>
        <v>0.6855110809920297</v>
      </c>
      <c r="D553" s="3">
        <f t="shared" si="14"/>
        <v>1.3013688524495803</v>
      </c>
      <c r="E553" s="3">
        <f>D553-$D550</f>
        <v>-0.5491185533446126</v>
      </c>
      <c r="F553" s="3"/>
      <c r="G553" s="3"/>
      <c r="H553" s="3"/>
    </row>
    <row r="554" spans="2:8" ht="12.75">
      <c r="B554">
        <v>4</v>
      </c>
      <c r="C554" s="3">
        <f ca="1">NORMINV(RAND(),$C550,$B$1)</f>
        <v>0.8093279466171929</v>
      </c>
      <c r="D554" s="3">
        <f t="shared" si="14"/>
        <v>1.2337903914658919</v>
      </c>
      <c r="E554" s="3">
        <f>D554-$D550</f>
        <v>-0.616697014328301</v>
      </c>
      <c r="F554" s="3"/>
      <c r="G554" s="3"/>
      <c r="H554" s="3"/>
    </row>
    <row r="555" spans="2:8" ht="12.75">
      <c r="B555">
        <v>5</v>
      </c>
      <c r="C555" s="3">
        <f ca="1">NORMINV(RAND(),$C550,$B$1)</f>
        <v>0.8656873376684121</v>
      </c>
      <c r="D555" s="3">
        <f t="shared" si="14"/>
        <v>1.762667421446293</v>
      </c>
      <c r="E555" s="3">
        <f>D555-$D550</f>
        <v>-0.08781998434789995</v>
      </c>
      <c r="F555" s="3"/>
      <c r="G555" s="3"/>
      <c r="H555" s="3"/>
    </row>
    <row r="556" spans="2:8" ht="12.75">
      <c r="B556" t="s">
        <v>15</v>
      </c>
      <c r="C556" s="3"/>
      <c r="D556" s="3"/>
      <c r="E556" s="4">
        <f>MAX(E551:E555)</f>
        <v>-0.04578071776272141</v>
      </c>
      <c r="F556" s="3"/>
      <c r="G556" s="3">
        <f>IF(E556&gt;0,1,EXP(E556/F551))</f>
        <v>0</v>
      </c>
      <c r="H556" s="3">
        <f ca="1">RAND()</f>
        <v>0.8874356107048037</v>
      </c>
    </row>
    <row r="557" spans="1:8" ht="13.5" thickBot="1">
      <c r="A557" s="5"/>
      <c r="B557" s="6" t="s">
        <v>17</v>
      </c>
      <c r="C557" s="7">
        <f>IF(E556&gt;0,CHOOSE(MATCH(E556,E551:E555,0),C551,C552,C553,C554,C555),IF(H556&lt;=G556,CHOOSE(MATCH(E556,E551:E555,0),C551,C552,C553,C554,C555),C550))</f>
        <v>0.8506835353528522</v>
      </c>
      <c r="D557" s="7">
        <f t="shared" si="14"/>
        <v>1.850487405794193</v>
      </c>
      <c r="E557" s="8"/>
      <c r="F557" s="8"/>
      <c r="G557" s="8"/>
      <c r="H557" s="8"/>
    </row>
    <row r="558" spans="1:8" ht="12.75">
      <c r="A558">
        <f>A551+1</f>
        <v>80</v>
      </c>
      <c r="B558">
        <v>1</v>
      </c>
      <c r="C558" s="3">
        <f ca="1">NORMINV(RAND(),$C557,$B$1)</f>
        <v>0.8234079102733255</v>
      </c>
      <c r="D558" s="3">
        <f t="shared" si="14"/>
        <v>1.5523995700807856</v>
      </c>
      <c r="E558" s="3">
        <f>D558-$D557</f>
        <v>-0.29808783571340736</v>
      </c>
      <c r="F558" s="3">
        <f>F551*$D$1</f>
        <v>4.369490010567853E-05</v>
      </c>
      <c r="G558" s="3"/>
      <c r="H558" s="3"/>
    </row>
    <row r="559" spans="2:8" ht="12.75">
      <c r="B559">
        <v>2</v>
      </c>
      <c r="C559" s="3">
        <f ca="1">NORMINV(RAND(),$C557,$B$1)</f>
        <v>0.9080916879266571</v>
      </c>
      <c r="D559" s="3">
        <f t="shared" si="14"/>
        <v>0.7716341758715084</v>
      </c>
      <c r="E559" s="3">
        <f>D559-$D557</f>
        <v>-1.0788532299226845</v>
      </c>
      <c r="F559" s="3"/>
      <c r="G559" s="3"/>
      <c r="H559" s="3"/>
    </row>
    <row r="560" spans="2:8" ht="12.75">
      <c r="B560">
        <v>3</v>
      </c>
      <c r="C560" s="3">
        <f ca="1">NORMINV(RAND(),$C557,$B$1)</f>
        <v>0.8317924462840931</v>
      </c>
      <c r="D560" s="3">
        <f t="shared" si="14"/>
        <v>1.6993845195955868</v>
      </c>
      <c r="E560" s="3">
        <f>D560-$D557</f>
        <v>-0.15110288619860612</v>
      </c>
      <c r="F560" s="3"/>
      <c r="G560" s="3"/>
      <c r="H560" s="3"/>
    </row>
    <row r="561" spans="2:8" ht="12.75">
      <c r="B561">
        <v>4</v>
      </c>
      <c r="C561" s="3">
        <f ca="1">NORMINV(RAND(),$C557,$B$1)</f>
        <v>0.9177838575085016</v>
      </c>
      <c r="D561" s="3">
        <f t="shared" si="14"/>
        <v>0.5135000020383633</v>
      </c>
      <c r="E561" s="3">
        <f>D561-$D557</f>
        <v>-1.3369874037558296</v>
      </c>
      <c r="F561" s="3"/>
      <c r="G561" s="3"/>
      <c r="H561" s="3"/>
    </row>
    <row r="562" spans="2:8" ht="12.75">
      <c r="B562">
        <v>5</v>
      </c>
      <c r="C562" s="3">
        <f ca="1">NORMINV(RAND(),$C557,$B$1)</f>
        <v>0.875038677572137</v>
      </c>
      <c r="D562" s="3">
        <f t="shared" si="14"/>
        <v>1.61799349321874</v>
      </c>
      <c r="E562" s="3">
        <f>D562-$D557</f>
        <v>-0.23249391257545282</v>
      </c>
      <c r="F562" s="3"/>
      <c r="G562" s="3"/>
      <c r="H562" s="3"/>
    </row>
    <row r="563" spans="2:8" ht="12.75">
      <c r="B563" t="s">
        <v>15</v>
      </c>
      <c r="C563" s="3"/>
      <c r="D563" s="3"/>
      <c r="E563" s="4">
        <f>MAX(E558:E562)</f>
        <v>-0.15110288619860612</v>
      </c>
      <c r="F563" s="3"/>
      <c r="G563" s="3">
        <f>IF(E563&gt;0,1,EXP(E563/F558))</f>
        <v>0</v>
      </c>
      <c r="H563" s="3">
        <f ca="1">RAND()</f>
        <v>0.9731057838303956</v>
      </c>
    </row>
    <row r="564" spans="1:8" ht="13.5" thickBot="1">
      <c r="A564" s="5"/>
      <c r="B564" s="6" t="s">
        <v>17</v>
      </c>
      <c r="C564" s="7">
        <f>IF(E563&gt;0,CHOOSE(MATCH(E563,E558:E562,0),C558,C559,C560,C561,C562),IF(H563&lt;=G563,CHOOSE(MATCH(E563,E558:E562,0),C558,C559,C560,C561,C562),C557))</f>
        <v>0.8506835353528522</v>
      </c>
      <c r="D564" s="7">
        <f t="shared" si="14"/>
        <v>1.850487405794193</v>
      </c>
      <c r="E564" s="8"/>
      <c r="F564" s="8"/>
      <c r="G564" s="8"/>
      <c r="H564" s="8"/>
    </row>
    <row r="565" spans="1:8" ht="12.75">
      <c r="A565">
        <f>A558+1</f>
        <v>81</v>
      </c>
      <c r="B565">
        <v>1</v>
      </c>
      <c r="C565" s="3">
        <f ca="1">NORMINV(RAND(),$C564,$B$1)</f>
        <v>0.8529762412567873</v>
      </c>
      <c r="D565" s="3">
        <f t="shared" si="14"/>
        <v>1.8492503813224457</v>
      </c>
      <c r="E565" s="3">
        <f>D565-$D564</f>
        <v>-0.0012370244717472278</v>
      </c>
      <c r="F565" s="3">
        <f>F558*$D$1</f>
        <v>3.9325410095110675E-05</v>
      </c>
      <c r="G565" s="3"/>
      <c r="H565" s="3"/>
    </row>
    <row r="566" spans="2:8" ht="12.75">
      <c r="B566">
        <v>2</v>
      </c>
      <c r="C566" s="3">
        <f ca="1">NORMINV(RAND(),$C564,$B$1)</f>
        <v>0.9285815250695593</v>
      </c>
      <c r="D566" s="3">
        <f t="shared" si="14"/>
        <v>0.2738221250234749</v>
      </c>
      <c r="E566" s="3">
        <f>D566-$D564</f>
        <v>-1.576665280770718</v>
      </c>
      <c r="F566" s="3"/>
      <c r="G566" s="3"/>
      <c r="H566" s="3"/>
    </row>
    <row r="567" spans="2:8" ht="12.75">
      <c r="B567">
        <v>3</v>
      </c>
      <c r="C567" s="3">
        <f ca="1">NORMINV(RAND(),$C564,$B$1)</f>
        <v>0.9113805699918066</v>
      </c>
      <c r="D567" s="3">
        <f t="shared" si="14"/>
        <v>0.6810509099196456</v>
      </c>
      <c r="E567" s="3">
        <f>D567-$D564</f>
        <v>-1.1694364958745473</v>
      </c>
      <c r="F567" s="3"/>
      <c r="G567" s="3"/>
      <c r="H567" s="3"/>
    </row>
    <row r="568" spans="2:8" ht="12.75">
      <c r="B568">
        <v>4</v>
      </c>
      <c r="C568" s="3">
        <f ca="1">NORMINV(RAND(),$C564,$B$1)</f>
        <v>0.8183988480000254</v>
      </c>
      <c r="D568" s="3">
        <f t="shared" si="14"/>
        <v>1.4471436970588405</v>
      </c>
      <c r="E568" s="3">
        <f>D568-$D564</f>
        <v>-0.4033437087353524</v>
      </c>
      <c r="F568" s="3"/>
      <c r="G568" s="3"/>
      <c r="H568" s="3"/>
    </row>
    <row r="569" spans="2:8" ht="12.75">
      <c r="B569">
        <v>5</v>
      </c>
      <c r="C569" s="3">
        <f ca="1">NORMINV(RAND(),$C564,$B$1)</f>
        <v>0.7586334924915589</v>
      </c>
      <c r="D569" s="3">
        <f t="shared" si="14"/>
        <v>0.2691003946281043</v>
      </c>
      <c r="E569" s="3">
        <f>D569-$D564</f>
        <v>-1.5813870111660886</v>
      </c>
      <c r="F569" s="3"/>
      <c r="G569" s="3"/>
      <c r="H569" s="3"/>
    </row>
    <row r="570" spans="2:8" ht="12.75">
      <c r="B570" t="s">
        <v>15</v>
      </c>
      <c r="C570" s="3"/>
      <c r="D570" s="3"/>
      <c r="E570" s="4">
        <f>MAX(E565:E569)</f>
        <v>-0.0012370244717472278</v>
      </c>
      <c r="F570" s="3"/>
      <c r="G570" s="3">
        <f>IF(E570&gt;0,1,EXP(E570/F565))</f>
        <v>2.181647078633598E-14</v>
      </c>
      <c r="H570" s="3">
        <f ca="1">RAND()</f>
        <v>0.7017323978545797</v>
      </c>
    </row>
    <row r="571" spans="1:8" ht="13.5" thickBot="1">
      <c r="A571" s="5"/>
      <c r="B571" s="6" t="s">
        <v>17</v>
      </c>
      <c r="C571" s="7">
        <f>IF(E570&gt;0,CHOOSE(MATCH(E570,E565:E569,0),C565,C566,C567,C568,C569),IF(H570&lt;=G570,CHOOSE(MATCH(E570,E565:E569,0),C565,C566,C567,C568,C569),C564))</f>
        <v>0.8506835353528522</v>
      </c>
      <c r="D571" s="7">
        <f t="shared" si="14"/>
        <v>1.850487405794193</v>
      </c>
      <c r="E571" s="8"/>
      <c r="F571" s="8"/>
      <c r="G571" s="8"/>
      <c r="H571" s="8"/>
    </row>
    <row r="572" spans="1:8" ht="12.75">
      <c r="A572">
        <f>A565+1</f>
        <v>82</v>
      </c>
      <c r="B572">
        <v>1</v>
      </c>
      <c r="C572" s="3">
        <f ca="1">NORMINV(RAND(),$C571,$B$1)</f>
        <v>0.8266329709397208</v>
      </c>
      <c r="D572" s="3">
        <f t="shared" si="14"/>
        <v>1.6137221419551522</v>
      </c>
      <c r="E572" s="3">
        <f>D572-$D571</f>
        <v>-0.23676526383904073</v>
      </c>
      <c r="F572" s="3">
        <f>F565*$D$1</f>
        <v>3.539286908559961E-05</v>
      </c>
      <c r="G572" s="3"/>
      <c r="H572" s="3"/>
    </row>
    <row r="573" spans="2:8" ht="12.75">
      <c r="B573">
        <v>2</v>
      </c>
      <c r="C573" s="3">
        <f ca="1">NORMINV(RAND(),$C571,$B$1)</f>
        <v>0.9843820907444526</v>
      </c>
      <c r="D573" s="3">
        <f t="shared" si="14"/>
        <v>0.536158896684233</v>
      </c>
      <c r="E573" s="3">
        <f>D573-$D571</f>
        <v>-1.31432850910996</v>
      </c>
      <c r="F573" s="3"/>
      <c r="G573" s="3"/>
      <c r="H573" s="3"/>
    </row>
    <row r="574" spans="2:8" ht="12.75">
      <c r="B574">
        <v>3</v>
      </c>
      <c r="C574" s="3">
        <f ca="1">NORMINV(RAND(),$C571,$B$1)</f>
        <v>0.833437568742415</v>
      </c>
      <c r="D574" s="3">
        <f t="shared" si="14"/>
        <v>1.7231388436074604</v>
      </c>
      <c r="E574" s="3">
        <f>D574-$D571</f>
        <v>-0.12734856218673252</v>
      </c>
      <c r="F574" s="3"/>
      <c r="G574" s="3"/>
      <c r="H574" s="3"/>
    </row>
    <row r="575" spans="2:8" ht="12.75">
      <c r="B575">
        <v>4</v>
      </c>
      <c r="C575" s="3">
        <f ca="1">NORMINV(RAND(),$C571,$B$1)</f>
        <v>0.7409604244431967</v>
      </c>
      <c r="D575" s="3">
        <f t="shared" si="14"/>
        <v>0.28871795020703506</v>
      </c>
      <c r="E575" s="3">
        <f>D575-$D571</f>
        <v>-1.5617694555871577</v>
      </c>
      <c r="F575" s="3"/>
      <c r="G575" s="3"/>
      <c r="H575" s="3"/>
    </row>
    <row r="576" spans="2:8" ht="12.75">
      <c r="B576">
        <v>5</v>
      </c>
      <c r="C576" s="3">
        <f ca="1">NORMINV(RAND(),$C571,$B$1)</f>
        <v>0.8934506002760646</v>
      </c>
      <c r="D576" s="3">
        <f t="shared" si="14"/>
        <v>1.182537982821558</v>
      </c>
      <c r="E576" s="3">
        <f>D576-$D571</f>
        <v>-0.6679494229726348</v>
      </c>
      <c r="F576" s="3"/>
      <c r="G576" s="3"/>
      <c r="H576" s="3"/>
    </row>
    <row r="577" spans="2:8" ht="12.75">
      <c r="B577" t="s">
        <v>15</v>
      </c>
      <c r="C577" s="3"/>
      <c r="D577" s="3"/>
      <c r="E577" s="4">
        <f>MAX(E572:E576)</f>
        <v>-0.12734856218673252</v>
      </c>
      <c r="F577" s="3"/>
      <c r="G577" s="3">
        <f>IF(E577&gt;0,1,EXP(E577/F572))</f>
        <v>0</v>
      </c>
      <c r="H577" s="3">
        <f ca="1">RAND()</f>
        <v>0.7621553041636409</v>
      </c>
    </row>
    <row r="578" spans="1:8" ht="13.5" thickBot="1">
      <c r="A578" s="5"/>
      <c r="B578" s="6" t="s">
        <v>17</v>
      </c>
      <c r="C578" s="7">
        <f>IF(E577&gt;0,CHOOSE(MATCH(E577,E572:E576,0),C572,C573,C574,C575,C576),IF(H577&lt;=G577,CHOOSE(MATCH(E577,E572:E576,0),C572,C573,C574,C575,C576),C571))</f>
        <v>0.8506835353528522</v>
      </c>
      <c r="D578" s="7">
        <f t="shared" si="14"/>
        <v>1.850487405794193</v>
      </c>
      <c r="E578" s="8"/>
      <c r="F578" s="8"/>
      <c r="G578" s="8"/>
      <c r="H578" s="8"/>
    </row>
    <row r="579" spans="1:8" ht="12.75">
      <c r="A579">
        <f>A572+1</f>
        <v>83</v>
      </c>
      <c r="B579">
        <v>1</v>
      </c>
      <c r="C579" s="3">
        <f ca="1">NORMINV(RAND(),$C578,$B$1)</f>
        <v>0.8400103250511047</v>
      </c>
      <c r="D579" s="3">
        <f t="shared" si="14"/>
        <v>1.798981450779353</v>
      </c>
      <c r="E579" s="3">
        <f>D579-$D578</f>
        <v>-0.05150595501484001</v>
      </c>
      <c r="F579" s="3">
        <f>F572*$D$1</f>
        <v>3.185358217703965E-05</v>
      </c>
      <c r="G579" s="3"/>
      <c r="H579" s="3"/>
    </row>
    <row r="580" spans="2:8" ht="12.75">
      <c r="B580">
        <v>2</v>
      </c>
      <c r="C580" s="3">
        <f ca="1">NORMINV(RAND(),$C578,$B$1)</f>
        <v>0.869128896728278</v>
      </c>
      <c r="D580" s="3">
        <f t="shared" si="14"/>
        <v>1.7168555091602193</v>
      </c>
      <c r="E580" s="3">
        <f>D580-$D578</f>
        <v>-0.13363189663397357</v>
      </c>
      <c r="F580" s="3"/>
      <c r="G580" s="3"/>
      <c r="H580" s="3"/>
    </row>
    <row r="581" spans="2:8" ht="12.75">
      <c r="B581">
        <v>3</v>
      </c>
      <c r="C581" s="3">
        <f ca="1">NORMINV(RAND(),$C578,$B$1)</f>
        <v>0.8696617720827903</v>
      </c>
      <c r="D581" s="3">
        <f t="shared" si="14"/>
        <v>1.7089629399113395</v>
      </c>
      <c r="E581" s="3">
        <f>D581-$D578</f>
        <v>-0.1415244658828534</v>
      </c>
      <c r="F581" s="3"/>
      <c r="G581" s="3"/>
      <c r="H581" s="3"/>
    </row>
    <row r="582" spans="2:8" ht="12.75">
      <c r="B582">
        <v>4</v>
      </c>
      <c r="C582" s="3">
        <f ca="1">NORMINV(RAND(),$C578,$B$1)</f>
        <v>0.7614332174147649</v>
      </c>
      <c r="D582" s="3">
        <f aca="true" t="shared" si="15" ref="D582:D645">C582*SIN(10*PI()*C582)+1</f>
        <v>0.28715872861433933</v>
      </c>
      <c r="E582" s="3">
        <f>D582-$D578</f>
        <v>-1.5633286771798536</v>
      </c>
      <c r="F582" s="3"/>
      <c r="G582" s="3"/>
      <c r="H582" s="3"/>
    </row>
    <row r="583" spans="2:8" ht="12.75">
      <c r="B583">
        <v>5</v>
      </c>
      <c r="C583" s="3">
        <f ca="1">NORMINV(RAND(),$C578,$B$1)</f>
        <v>0.9317873055765127</v>
      </c>
      <c r="D583" s="3">
        <f t="shared" si="15"/>
        <v>0.21661965831020935</v>
      </c>
      <c r="E583" s="3">
        <f>D583-$D578</f>
        <v>-1.6338677474839836</v>
      </c>
      <c r="F583" s="3"/>
      <c r="G583" s="3"/>
      <c r="H583" s="3"/>
    </row>
    <row r="584" spans="2:8" ht="12.75">
      <c r="B584" t="s">
        <v>15</v>
      </c>
      <c r="C584" s="3"/>
      <c r="D584" s="3"/>
      <c r="E584" s="4">
        <f>MAX(E579:E583)</f>
        <v>-0.05150595501484001</v>
      </c>
      <c r="F584" s="3"/>
      <c r="G584" s="3">
        <f>IF(E584&gt;0,1,EXP(E584/F579))</f>
        <v>0</v>
      </c>
      <c r="H584" s="3">
        <f ca="1">RAND()</f>
        <v>0.7726052850713274</v>
      </c>
    </row>
    <row r="585" spans="1:8" ht="13.5" thickBot="1">
      <c r="A585" s="5"/>
      <c r="B585" s="6" t="s">
        <v>17</v>
      </c>
      <c r="C585" s="7">
        <f>IF(E584&gt;0,CHOOSE(MATCH(E584,E579:E583,0),C579,C580,C581,C582,C583),IF(H584&lt;=G584,CHOOSE(MATCH(E584,E579:E583,0),C579,C580,C581,C582,C583),C578))</f>
        <v>0.8506835353528522</v>
      </c>
      <c r="D585" s="7">
        <f t="shared" si="15"/>
        <v>1.850487405794193</v>
      </c>
      <c r="E585" s="8"/>
      <c r="F585" s="8"/>
      <c r="G585" s="8"/>
      <c r="H585" s="8"/>
    </row>
    <row r="586" spans="1:8" ht="12.75">
      <c r="A586">
        <f>A579+1</f>
        <v>84</v>
      </c>
      <c r="B586">
        <v>1</v>
      </c>
      <c r="C586" s="3">
        <f ca="1">NORMINV(RAND(),$C585,$B$1)</f>
        <v>0.8232588876985031</v>
      </c>
      <c r="D586" s="3">
        <f t="shared" si="15"/>
        <v>1.5494353473231062</v>
      </c>
      <c r="E586" s="3">
        <f>D586-$D585</f>
        <v>-0.30105205847108674</v>
      </c>
      <c r="F586" s="3">
        <f>F579*$D$1</f>
        <v>2.8668223959335686E-05</v>
      </c>
      <c r="G586" s="3"/>
      <c r="H586" s="3"/>
    </row>
    <row r="587" spans="2:8" ht="12.75">
      <c r="B587">
        <v>2</v>
      </c>
      <c r="C587" s="3">
        <f ca="1">NORMINV(RAND(),$C585,$B$1)</f>
        <v>0.9492016299919219</v>
      </c>
      <c r="D587" s="3">
        <f t="shared" si="15"/>
        <v>0.05109691781482084</v>
      </c>
      <c r="E587" s="3">
        <f>D587-$D585</f>
        <v>-1.799390487979372</v>
      </c>
      <c r="F587" s="3"/>
      <c r="G587" s="3"/>
      <c r="H587" s="3"/>
    </row>
    <row r="588" spans="2:8" ht="12.75">
      <c r="B588">
        <v>3</v>
      </c>
      <c r="C588" s="3">
        <f ca="1">NORMINV(RAND(),$C585,$B$1)</f>
        <v>0.9420382501119008</v>
      </c>
      <c r="D588" s="3">
        <f t="shared" si="15"/>
        <v>0.08727675265621582</v>
      </c>
      <c r="E588" s="3">
        <f>D588-$D585</f>
        <v>-1.763210653137977</v>
      </c>
      <c r="F588" s="3"/>
      <c r="G588" s="3"/>
      <c r="H588" s="3"/>
    </row>
    <row r="589" spans="2:8" ht="12.75">
      <c r="B589">
        <v>4</v>
      </c>
      <c r="C589" s="3">
        <f ca="1">NORMINV(RAND(),$C585,$B$1)</f>
        <v>0.9510269590914736</v>
      </c>
      <c r="D589" s="3">
        <f t="shared" si="15"/>
        <v>0.04946795656686265</v>
      </c>
      <c r="E589" s="3">
        <f>D589-$D585</f>
        <v>-1.8010194492273301</v>
      </c>
      <c r="F589" s="3"/>
      <c r="G589" s="3"/>
      <c r="H589" s="3"/>
    </row>
    <row r="590" spans="2:8" ht="12.75">
      <c r="B590">
        <v>5</v>
      </c>
      <c r="C590" s="3">
        <f ca="1">NORMINV(RAND(),$C585,$B$1)</f>
        <v>0.9604972286808485</v>
      </c>
      <c r="D590" s="3">
        <f t="shared" si="15"/>
        <v>0.091260550825072</v>
      </c>
      <c r="E590" s="3">
        <f>D590-$D585</f>
        <v>-1.7592268549691208</v>
      </c>
      <c r="F590" s="3"/>
      <c r="G590" s="3"/>
      <c r="H590" s="3"/>
    </row>
    <row r="591" spans="2:8" ht="12.75">
      <c r="B591" t="s">
        <v>15</v>
      </c>
      <c r="C591" s="3"/>
      <c r="D591" s="3"/>
      <c r="E591" s="4">
        <f>MAX(E586:E590)</f>
        <v>-0.30105205847108674</v>
      </c>
      <c r="F591" s="3"/>
      <c r="G591" s="3">
        <f>IF(E591&gt;0,1,EXP(E591/F586))</f>
        <v>0</v>
      </c>
      <c r="H591" s="3">
        <f ca="1">RAND()</f>
        <v>0.31561104415892116</v>
      </c>
    </row>
    <row r="592" spans="1:8" ht="13.5" thickBot="1">
      <c r="A592" s="5"/>
      <c r="B592" s="6" t="s">
        <v>17</v>
      </c>
      <c r="C592" s="7">
        <f>IF(E591&gt;0,CHOOSE(MATCH(E591,E586:E590,0),C586,C587,C588,C589,C590),IF(H591&lt;=G591,CHOOSE(MATCH(E591,E586:E590,0),C586,C587,C588,C589,C590),C585))</f>
        <v>0.8506835353528522</v>
      </c>
      <c r="D592" s="7">
        <f t="shared" si="15"/>
        <v>1.850487405794193</v>
      </c>
      <c r="E592" s="8"/>
      <c r="F592" s="8"/>
      <c r="G592" s="8"/>
      <c r="H592" s="8"/>
    </row>
    <row r="593" spans="1:8" ht="12.75">
      <c r="A593">
        <f>A586+1</f>
        <v>85</v>
      </c>
      <c r="B593">
        <v>1</v>
      </c>
      <c r="C593" s="3">
        <f ca="1">NORMINV(RAND(),$C592,$B$1)</f>
        <v>0.7440265354619654</v>
      </c>
      <c r="D593" s="3">
        <f t="shared" si="15"/>
        <v>0.2690362512037475</v>
      </c>
      <c r="E593" s="3">
        <f>D593-$D592</f>
        <v>-1.5814511545904453</v>
      </c>
      <c r="F593" s="3">
        <f>F586*$D$1</f>
        <v>2.5801401563402118E-05</v>
      </c>
      <c r="G593" s="3"/>
      <c r="H593" s="3"/>
    </row>
    <row r="594" spans="2:8" ht="12.75">
      <c r="B594">
        <v>2</v>
      </c>
      <c r="C594" s="3">
        <f ca="1">NORMINV(RAND(),$C592,$B$1)</f>
        <v>0.8402250773572875</v>
      </c>
      <c r="D594" s="3">
        <f t="shared" si="15"/>
        <v>1.8009174875969753</v>
      </c>
      <c r="E594" s="3">
        <f>D594-$D592</f>
        <v>-0.049569918197217566</v>
      </c>
      <c r="F594" s="3"/>
      <c r="G594" s="3"/>
      <c r="H594" s="3"/>
    </row>
    <row r="595" spans="2:8" ht="12.75">
      <c r="B595">
        <v>3</v>
      </c>
      <c r="C595" s="3">
        <f ca="1">NORMINV(RAND(),$C592,$B$1)</f>
        <v>0.835109538004377</v>
      </c>
      <c r="D595" s="3">
        <f t="shared" si="15"/>
        <v>1.74538832112041</v>
      </c>
      <c r="E595" s="3">
        <f>D595-$D592</f>
        <v>-0.10509908467378293</v>
      </c>
      <c r="F595" s="3"/>
      <c r="G595" s="3"/>
      <c r="H595" s="3"/>
    </row>
    <row r="596" spans="2:8" ht="12.75">
      <c r="B596">
        <v>4</v>
      </c>
      <c r="C596" s="3">
        <f ca="1">NORMINV(RAND(),$C592,$B$1)</f>
        <v>0.8718715762711506</v>
      </c>
      <c r="D596" s="3">
        <f t="shared" si="15"/>
        <v>1.6740253307901347</v>
      </c>
      <c r="E596" s="3">
        <f>D596-$D592</f>
        <v>-0.1764620750040582</v>
      </c>
      <c r="F596" s="3"/>
      <c r="G596" s="3"/>
      <c r="H596" s="3"/>
    </row>
    <row r="597" spans="2:8" ht="12.75">
      <c r="B597">
        <v>5</v>
      </c>
      <c r="C597" s="3">
        <f ca="1">NORMINV(RAND(),$C592,$B$1)</f>
        <v>0.8443382824257476</v>
      </c>
      <c r="D597" s="3">
        <f t="shared" si="15"/>
        <v>1.8310172664880155</v>
      </c>
      <c r="E597" s="3">
        <f>D597-$D592</f>
        <v>-0.01947013930617736</v>
      </c>
      <c r="F597" s="3"/>
      <c r="G597" s="3"/>
      <c r="H597" s="3"/>
    </row>
    <row r="598" spans="2:8" ht="12.75">
      <c r="B598" t="s">
        <v>15</v>
      </c>
      <c r="C598" s="3"/>
      <c r="D598" s="3"/>
      <c r="E598" s="4">
        <f>MAX(E593:E597)</f>
        <v>-0.01947013930617736</v>
      </c>
      <c r="F598" s="3"/>
      <c r="G598" s="3">
        <f>IF(E598&gt;0,1,EXP(E598/F593))</f>
        <v>0</v>
      </c>
      <c r="H598" s="3">
        <f ca="1">RAND()</f>
        <v>0.3385130460395016</v>
      </c>
    </row>
    <row r="599" spans="1:8" ht="13.5" thickBot="1">
      <c r="A599" s="5"/>
      <c r="B599" s="6" t="s">
        <v>17</v>
      </c>
      <c r="C599" s="7">
        <f>IF(E598&gt;0,CHOOSE(MATCH(E598,E593:E597,0),C593,C594,C595,C596,C597),IF(H598&lt;=G598,CHOOSE(MATCH(E598,E593:E597,0),C593,C594,C595,C596,C597),C592))</f>
        <v>0.8506835353528522</v>
      </c>
      <c r="D599" s="7">
        <f t="shared" si="15"/>
        <v>1.850487405794193</v>
      </c>
      <c r="E599" s="8"/>
      <c r="F599" s="8"/>
      <c r="G599" s="8"/>
      <c r="H599" s="8"/>
    </row>
    <row r="600" spans="1:8" ht="12.75">
      <c r="A600">
        <f>A593+1</f>
        <v>86</v>
      </c>
      <c r="B600">
        <v>1</v>
      </c>
      <c r="C600" s="3">
        <f ca="1">NORMINV(RAND(),$C599,$B$1)</f>
        <v>0.8744845026687856</v>
      </c>
      <c r="D600" s="3">
        <f t="shared" si="15"/>
        <v>1.6282865316846964</v>
      </c>
      <c r="E600" s="3">
        <f>D600-$D599</f>
        <v>-0.22220087410949652</v>
      </c>
      <c r="F600" s="3">
        <f>F593*$D$1</f>
        <v>2.3221261407061907E-05</v>
      </c>
      <c r="G600" s="3"/>
      <c r="H600" s="3"/>
    </row>
    <row r="601" spans="2:8" ht="12.75">
      <c r="B601">
        <v>2</v>
      </c>
      <c r="C601" s="3">
        <f ca="1">NORMINV(RAND(),$C599,$B$1)</f>
        <v>0.8298713070790782</v>
      </c>
      <c r="D601" s="3">
        <f t="shared" si="15"/>
        <v>1.6694023859430636</v>
      </c>
      <c r="E601" s="3">
        <f>D601-$D599</f>
        <v>-0.18108501985112935</v>
      </c>
      <c r="F601" s="3"/>
      <c r="G601" s="3"/>
      <c r="H601" s="3"/>
    </row>
    <row r="602" spans="2:8" ht="12.75">
      <c r="B602">
        <v>3</v>
      </c>
      <c r="C602" s="3">
        <f ca="1">NORMINV(RAND(),$C599,$B$1)</f>
        <v>0.8118276567225841</v>
      </c>
      <c r="D602" s="3">
        <f t="shared" si="15"/>
        <v>1.294762502075241</v>
      </c>
      <c r="E602" s="3">
        <f>D602-$D599</f>
        <v>-0.555724903718952</v>
      </c>
      <c r="F602" s="3"/>
      <c r="G602" s="3"/>
      <c r="H602" s="3"/>
    </row>
    <row r="603" spans="2:8" ht="12.75">
      <c r="B603">
        <v>4</v>
      </c>
      <c r="C603" s="3">
        <f ca="1">NORMINV(RAND(),$C599,$B$1)</f>
        <v>0.8805197751908814</v>
      </c>
      <c r="D603" s="3">
        <f t="shared" si="15"/>
        <v>1.5058558466638043</v>
      </c>
      <c r="E603" s="3">
        <f>D603-$D599</f>
        <v>-0.34463155913038857</v>
      </c>
      <c r="F603" s="3"/>
      <c r="G603" s="3"/>
      <c r="H603" s="3"/>
    </row>
    <row r="604" spans="2:8" ht="12.75">
      <c r="B604">
        <v>5</v>
      </c>
      <c r="C604" s="3">
        <f ca="1">NORMINV(RAND(),$C599,$B$1)</f>
        <v>0.8367204769577623</v>
      </c>
      <c r="D604" s="3">
        <f t="shared" si="15"/>
        <v>1.7649564178033188</v>
      </c>
      <c r="E604" s="3">
        <f>D604-$D599</f>
        <v>-0.08553098799087411</v>
      </c>
      <c r="F604" s="3"/>
      <c r="G604" s="3"/>
      <c r="H604" s="3"/>
    </row>
    <row r="605" spans="2:8" ht="12.75">
      <c r="B605" t="s">
        <v>15</v>
      </c>
      <c r="C605" s="3"/>
      <c r="D605" s="3"/>
      <c r="E605" s="4">
        <f>MAX(E600:E604)</f>
        <v>-0.08553098799087411</v>
      </c>
      <c r="F605" s="3"/>
      <c r="G605" s="3">
        <f>IF(E605&gt;0,1,EXP(E605/F600))</f>
        <v>0</v>
      </c>
      <c r="H605" s="3">
        <f ca="1">RAND()</f>
        <v>0.6572102765759141</v>
      </c>
    </row>
    <row r="606" spans="1:8" ht="13.5" thickBot="1">
      <c r="A606" s="5"/>
      <c r="B606" s="6" t="s">
        <v>17</v>
      </c>
      <c r="C606" s="7">
        <f>IF(E605&gt;0,CHOOSE(MATCH(E605,E600:E604,0),C600,C601,C602,C603,C604),IF(H605&lt;=G605,CHOOSE(MATCH(E605,E600:E604,0),C600,C601,C602,C603,C604),C599))</f>
        <v>0.8506835353528522</v>
      </c>
      <c r="D606" s="7">
        <f t="shared" si="15"/>
        <v>1.850487405794193</v>
      </c>
      <c r="E606" s="8"/>
      <c r="F606" s="8"/>
      <c r="G606" s="8"/>
      <c r="H606" s="8"/>
    </row>
    <row r="607" spans="1:8" ht="12.75">
      <c r="A607">
        <f>A600+1</f>
        <v>87</v>
      </c>
      <c r="B607">
        <v>1</v>
      </c>
      <c r="C607" s="3">
        <f ca="1">NORMINV(RAND(),$C606,$B$1)</f>
        <v>0.8187228354657765</v>
      </c>
      <c r="D607" s="3">
        <f t="shared" si="15"/>
        <v>1.454276925375808</v>
      </c>
      <c r="E607" s="3">
        <f>D607-$D606</f>
        <v>-0.3962104804183848</v>
      </c>
      <c r="F607" s="3">
        <f>F600*$D$1</f>
        <v>2.0899135266355718E-05</v>
      </c>
      <c r="G607" s="3"/>
      <c r="H607" s="3"/>
    </row>
    <row r="608" spans="2:8" ht="12.75">
      <c r="B608">
        <v>2</v>
      </c>
      <c r="C608" s="3">
        <f ca="1">NORMINV(RAND(),$C606,$B$1)</f>
        <v>0.9158060629988886</v>
      </c>
      <c r="D608" s="3">
        <f t="shared" si="15"/>
        <v>0.5637047874621048</v>
      </c>
      <c r="E608" s="3">
        <f>D608-$D606</f>
        <v>-1.286782618332088</v>
      </c>
      <c r="F608" s="3"/>
      <c r="G608" s="3"/>
      <c r="H608" s="3"/>
    </row>
    <row r="609" spans="2:8" ht="12.75">
      <c r="B609">
        <v>3</v>
      </c>
      <c r="C609" s="3">
        <f ca="1">NORMINV(RAND(),$C606,$B$1)</f>
        <v>0.8841274187874573</v>
      </c>
      <c r="D609" s="3">
        <f t="shared" si="15"/>
        <v>1.422826852842641</v>
      </c>
      <c r="E609" s="3">
        <f>D609-$D606</f>
        <v>-0.4276605529515518</v>
      </c>
      <c r="F609" s="3"/>
      <c r="G609" s="3"/>
      <c r="H609" s="3"/>
    </row>
    <row r="610" spans="2:8" ht="12.75">
      <c r="B610">
        <v>4</v>
      </c>
      <c r="C610" s="3">
        <f ca="1">NORMINV(RAND(),$C606,$B$1)</f>
        <v>0.9558391862344215</v>
      </c>
      <c r="D610" s="3">
        <f t="shared" si="15"/>
        <v>0.06019847385267263</v>
      </c>
      <c r="E610" s="3">
        <f>D610-$D606</f>
        <v>-1.7902889319415203</v>
      </c>
      <c r="F610" s="3"/>
      <c r="G610" s="3"/>
      <c r="H610" s="3"/>
    </row>
    <row r="611" spans="2:8" ht="12.75">
      <c r="B611">
        <v>5</v>
      </c>
      <c r="C611" s="3">
        <f ca="1">NORMINV(RAND(),$C606,$B$1)</f>
        <v>0.9126815355827643</v>
      </c>
      <c r="D611" s="3">
        <f t="shared" si="15"/>
        <v>0.6459286978670753</v>
      </c>
      <c r="E611" s="3">
        <f>D611-$D606</f>
        <v>-1.2045587079271176</v>
      </c>
      <c r="F611" s="3"/>
      <c r="G611" s="3"/>
      <c r="H611" s="3"/>
    </row>
    <row r="612" spans="2:8" ht="12.75">
      <c r="B612" t="s">
        <v>15</v>
      </c>
      <c r="C612" s="3"/>
      <c r="D612" s="3"/>
      <c r="E612" s="4">
        <f>MAX(E607:E611)</f>
        <v>-0.3962104804183848</v>
      </c>
      <c r="F612" s="3"/>
      <c r="G612" s="3">
        <f>IF(E612&gt;0,1,EXP(E612/F607))</f>
        <v>0</v>
      </c>
      <c r="H612" s="3">
        <f ca="1">RAND()</f>
        <v>0.9030393980448754</v>
      </c>
    </row>
    <row r="613" spans="1:8" ht="13.5" thickBot="1">
      <c r="A613" s="5"/>
      <c r="B613" s="6" t="s">
        <v>17</v>
      </c>
      <c r="C613" s="7">
        <f>IF(E612&gt;0,CHOOSE(MATCH(E612,E607:E611,0),C607,C608,C609,C610,C611),IF(H612&lt;=G612,CHOOSE(MATCH(E612,E607:E611,0),C607,C608,C609,C610,C611),C606))</f>
        <v>0.8506835353528522</v>
      </c>
      <c r="D613" s="7">
        <f t="shared" si="15"/>
        <v>1.850487405794193</v>
      </c>
      <c r="E613" s="8"/>
      <c r="F613" s="8"/>
      <c r="G613" s="8"/>
      <c r="H613" s="8"/>
    </row>
    <row r="614" spans="1:8" ht="12.75">
      <c r="A614">
        <f>A607+1</f>
        <v>88</v>
      </c>
      <c r="B614">
        <v>1</v>
      </c>
      <c r="C614" s="3">
        <f ca="1">NORMINV(RAND(),$C613,$B$1)</f>
        <v>0.9120047586764246</v>
      </c>
      <c r="D614" s="3">
        <f t="shared" si="15"/>
        <v>0.6641418913132823</v>
      </c>
      <c r="E614" s="3">
        <f>D614-$D613</f>
        <v>-1.1863455144809105</v>
      </c>
      <c r="F614" s="3">
        <f>F607*$D$1</f>
        <v>1.8809221739720148E-05</v>
      </c>
      <c r="G614" s="3"/>
      <c r="H614" s="3"/>
    </row>
    <row r="615" spans="2:8" ht="12.75">
      <c r="B615">
        <v>2</v>
      </c>
      <c r="C615" s="3">
        <f ca="1">NORMINV(RAND(),$C613,$B$1)</f>
        <v>0.8282242042896739</v>
      </c>
      <c r="D615" s="3">
        <f t="shared" si="15"/>
        <v>1.6418603764651982</v>
      </c>
      <c r="E615" s="3">
        <f>D615-$D613</f>
        <v>-0.20862702932899468</v>
      </c>
      <c r="F615" s="3"/>
      <c r="G615" s="3"/>
      <c r="H615" s="3"/>
    </row>
    <row r="616" spans="2:8" ht="12.75">
      <c r="B616">
        <v>3</v>
      </c>
      <c r="C616" s="3">
        <f ca="1">NORMINV(RAND(),$C613,$B$1)</f>
        <v>0.8825717882879175</v>
      </c>
      <c r="D616" s="3">
        <f t="shared" si="15"/>
        <v>1.4594441749535938</v>
      </c>
      <c r="E616" s="3">
        <f>D616-$D613</f>
        <v>-0.3910432308405991</v>
      </c>
      <c r="F616" s="3"/>
      <c r="G616" s="3"/>
      <c r="H616" s="3"/>
    </row>
    <row r="617" spans="2:8" ht="12.75">
      <c r="B617">
        <v>4</v>
      </c>
      <c r="C617" s="3">
        <f ca="1">NORMINV(RAND(),$C613,$B$1)</f>
        <v>0.7665328312704897</v>
      </c>
      <c r="D617" s="3">
        <f t="shared" si="15"/>
        <v>0.334557500014384</v>
      </c>
      <c r="E617" s="3">
        <f>D617-$D613</f>
        <v>-1.5159299057798088</v>
      </c>
      <c r="F617" s="3"/>
      <c r="G617" s="3"/>
      <c r="H617" s="3"/>
    </row>
    <row r="618" spans="2:8" ht="12.75">
      <c r="B618">
        <v>5</v>
      </c>
      <c r="C618" s="3">
        <f ca="1">NORMINV(RAND(),$C613,$B$1)</f>
        <v>0.8999521925617316</v>
      </c>
      <c r="D618" s="3">
        <f t="shared" si="15"/>
        <v>1.001351651160786</v>
      </c>
      <c r="E618" s="3">
        <f>D618-$D613</f>
        <v>-0.8491357546334068</v>
      </c>
      <c r="F618" s="3"/>
      <c r="G618" s="3"/>
      <c r="H618" s="3"/>
    </row>
    <row r="619" spans="2:8" ht="12.75">
      <c r="B619" t="s">
        <v>15</v>
      </c>
      <c r="C619" s="3"/>
      <c r="D619" s="3"/>
      <c r="E619" s="4">
        <f>MAX(E614:E618)</f>
        <v>-0.20862702932899468</v>
      </c>
      <c r="F619" s="3"/>
      <c r="G619" s="3">
        <f>IF(E619&gt;0,1,EXP(E619/F614))</f>
        <v>0</v>
      </c>
      <c r="H619" s="3">
        <f ca="1">RAND()</f>
        <v>0.286799279938886</v>
      </c>
    </row>
    <row r="620" spans="1:8" ht="13.5" thickBot="1">
      <c r="A620" s="5"/>
      <c r="B620" s="6" t="s">
        <v>17</v>
      </c>
      <c r="C620" s="7">
        <f>IF(E619&gt;0,CHOOSE(MATCH(E619,E614:E618,0),C614,C615,C616,C617,C618),IF(H619&lt;=G619,CHOOSE(MATCH(E619,E614:E618,0),C614,C615,C616,C617,C618),C613))</f>
        <v>0.8506835353528522</v>
      </c>
      <c r="D620" s="7">
        <f t="shared" si="15"/>
        <v>1.850487405794193</v>
      </c>
      <c r="E620" s="8"/>
      <c r="F620" s="8"/>
      <c r="G620" s="8"/>
      <c r="H620" s="8"/>
    </row>
    <row r="621" spans="1:8" ht="12.75">
      <c r="A621">
        <f>A614+1</f>
        <v>89</v>
      </c>
      <c r="B621">
        <v>1</v>
      </c>
      <c r="C621" s="3">
        <f ca="1">NORMINV(RAND(),$C620,$B$1)</f>
        <v>0.9638455194537064</v>
      </c>
      <c r="D621" s="3">
        <f t="shared" si="15"/>
        <v>0.1259051158697787</v>
      </c>
      <c r="E621" s="3">
        <f>D621-$D620</f>
        <v>-1.724582289924414</v>
      </c>
      <c r="F621" s="3">
        <f>F614*$D$1</f>
        <v>1.6928299565748134E-05</v>
      </c>
      <c r="G621" s="3"/>
      <c r="H621" s="3"/>
    </row>
    <row r="622" spans="2:8" ht="12.75">
      <c r="B622">
        <v>2</v>
      </c>
      <c r="C622" s="3">
        <f ca="1">NORMINV(RAND(),$C620,$B$1)</f>
        <v>0.9675767216403397</v>
      </c>
      <c r="D622" s="3">
        <f t="shared" si="15"/>
        <v>0.17622615596271674</v>
      </c>
      <c r="E622" s="3">
        <f>D622-$D620</f>
        <v>-1.6742612498314762</v>
      </c>
      <c r="F622" s="3"/>
      <c r="G622" s="3"/>
      <c r="H622" s="3"/>
    </row>
    <row r="623" spans="2:8" ht="12.75">
      <c r="B623">
        <v>3</v>
      </c>
      <c r="C623" s="3">
        <f ca="1">NORMINV(RAND(),$C620,$B$1)</f>
        <v>0.835714662596885</v>
      </c>
      <c r="D623" s="3">
        <f t="shared" si="15"/>
        <v>1.752957186658221</v>
      </c>
      <c r="E623" s="3">
        <f>D623-$D620</f>
        <v>-0.09753021913597193</v>
      </c>
      <c r="F623" s="3"/>
      <c r="G623" s="3"/>
      <c r="H623" s="3"/>
    </row>
    <row r="624" spans="2:8" ht="12.75">
      <c r="B624">
        <v>4</v>
      </c>
      <c r="C624" s="3">
        <f ca="1">NORMINV(RAND(),$C620,$B$1)</f>
        <v>0.7921265634102463</v>
      </c>
      <c r="D624" s="3">
        <f t="shared" si="15"/>
        <v>0.8060583134374216</v>
      </c>
      <c r="E624" s="3">
        <f>D624-$D620</f>
        <v>-1.0444290923567712</v>
      </c>
      <c r="F624" s="3"/>
      <c r="G624" s="3"/>
      <c r="H624" s="3"/>
    </row>
    <row r="625" spans="2:8" ht="12.75">
      <c r="B625">
        <v>5</v>
      </c>
      <c r="C625" s="3">
        <f ca="1">NORMINV(RAND(),$C620,$B$1)</f>
        <v>0.7996003002379397</v>
      </c>
      <c r="D625" s="3">
        <f t="shared" si="15"/>
        <v>0.9899597321738036</v>
      </c>
      <c r="E625" s="3">
        <f>D625-$D620</f>
        <v>-0.8605276736203893</v>
      </c>
      <c r="F625" s="3"/>
      <c r="G625" s="3"/>
      <c r="H625" s="3"/>
    </row>
    <row r="626" spans="2:8" ht="12.75">
      <c r="B626" t="s">
        <v>15</v>
      </c>
      <c r="C626" s="3"/>
      <c r="D626" s="3"/>
      <c r="E626" s="4">
        <f>MAX(E621:E625)</f>
        <v>-0.09753021913597193</v>
      </c>
      <c r="F626" s="3"/>
      <c r="G626" s="3">
        <f>IF(E626&gt;0,1,EXP(E626/F621))</f>
        <v>0</v>
      </c>
      <c r="H626" s="3">
        <f ca="1">RAND()</f>
        <v>0.41985795632341216</v>
      </c>
    </row>
    <row r="627" spans="1:8" ht="13.5" thickBot="1">
      <c r="A627" s="5"/>
      <c r="B627" s="6" t="s">
        <v>17</v>
      </c>
      <c r="C627" s="7">
        <f>IF(E626&gt;0,CHOOSE(MATCH(E626,E621:E625,0),C621,C622,C623,C624,C625),IF(H626&lt;=G626,CHOOSE(MATCH(E626,E621:E625,0),C621,C622,C623,C624,C625),C620))</f>
        <v>0.8506835353528522</v>
      </c>
      <c r="D627" s="7">
        <f t="shared" si="15"/>
        <v>1.850487405794193</v>
      </c>
      <c r="E627" s="8"/>
      <c r="F627" s="8"/>
      <c r="G627" s="8"/>
      <c r="H627" s="8"/>
    </row>
    <row r="628" spans="1:8" ht="12.75">
      <c r="A628">
        <f>A621+1</f>
        <v>90</v>
      </c>
      <c r="B628">
        <v>1</v>
      </c>
      <c r="C628" s="3">
        <f ca="1">NORMINV(RAND(),$C627,$B$1)</f>
        <v>0.8325768539647503</v>
      </c>
      <c r="D628" s="3">
        <f t="shared" si="15"/>
        <v>1.7109367249811402</v>
      </c>
      <c r="E628" s="3">
        <f>D628-$D627</f>
        <v>-0.13955068081305266</v>
      </c>
      <c r="F628" s="3">
        <f>F621*$D$1</f>
        <v>1.5235469609173321E-05</v>
      </c>
      <c r="G628" s="3"/>
      <c r="H628" s="3"/>
    </row>
    <row r="629" spans="2:8" ht="12.75">
      <c r="B629">
        <v>2</v>
      </c>
      <c r="C629" s="3">
        <f ca="1">NORMINV(RAND(),$C627,$B$1)</f>
        <v>0.836354611443617</v>
      </c>
      <c r="D629" s="3">
        <f t="shared" si="15"/>
        <v>1.760676376730034</v>
      </c>
      <c r="E629" s="3">
        <f>D629-$D627</f>
        <v>-0.08981102906415894</v>
      </c>
      <c r="F629" s="3"/>
      <c r="G629" s="3"/>
      <c r="H629" s="3"/>
    </row>
    <row r="630" spans="2:8" ht="12.75">
      <c r="B630">
        <v>3</v>
      </c>
      <c r="C630" s="3">
        <f ca="1">NORMINV(RAND(),$C627,$B$1)</f>
        <v>0.7577396032848651</v>
      </c>
      <c r="D630" s="3">
        <f t="shared" si="15"/>
        <v>0.2645491842225305</v>
      </c>
      <c r="E630" s="3">
        <f>D630-$D627</f>
        <v>-1.5859382215716624</v>
      </c>
      <c r="F630" s="3"/>
      <c r="G630" s="3"/>
      <c r="H630" s="3"/>
    </row>
    <row r="631" spans="2:8" ht="12.75">
      <c r="B631">
        <v>4</v>
      </c>
      <c r="C631" s="3">
        <f ca="1">NORMINV(RAND(),$C627,$B$1)</f>
        <v>0.814131535281401</v>
      </c>
      <c r="D631" s="3">
        <f t="shared" si="15"/>
        <v>1.3496814335991663</v>
      </c>
      <c r="E631" s="3">
        <f>D631-$D627</f>
        <v>-0.5008059721950266</v>
      </c>
      <c r="F631" s="3"/>
      <c r="G631" s="3"/>
      <c r="H631" s="3"/>
    </row>
    <row r="632" spans="2:8" ht="12.75">
      <c r="B632">
        <v>5</v>
      </c>
      <c r="C632" s="3">
        <f ca="1">NORMINV(RAND(),$C627,$B$1)</f>
        <v>0.8303624086195368</v>
      </c>
      <c r="D632" s="3">
        <f t="shared" si="15"/>
        <v>1.67729056793857</v>
      </c>
      <c r="E632" s="3">
        <f>D632-$D627</f>
        <v>-0.173196837855623</v>
      </c>
      <c r="F632" s="3"/>
      <c r="G632" s="3"/>
      <c r="H632" s="3"/>
    </row>
    <row r="633" spans="2:8" ht="12.75">
      <c r="B633" t="s">
        <v>15</v>
      </c>
      <c r="C633" s="3"/>
      <c r="D633" s="3"/>
      <c r="E633" s="4">
        <f>MAX(E628:E632)</f>
        <v>-0.08981102906415894</v>
      </c>
      <c r="F633" s="3"/>
      <c r="G633" s="3">
        <f>IF(E633&gt;0,1,EXP(E633/F628))</f>
        <v>0</v>
      </c>
      <c r="H633" s="3">
        <f ca="1">RAND()</f>
        <v>0.9942414561554701</v>
      </c>
    </row>
    <row r="634" spans="1:8" ht="13.5" thickBot="1">
      <c r="A634" s="5"/>
      <c r="B634" s="6" t="s">
        <v>17</v>
      </c>
      <c r="C634" s="7">
        <f>IF(E633&gt;0,CHOOSE(MATCH(E633,E628:E632,0),C628,C629,C630,C631,C632),IF(H633&lt;=G633,CHOOSE(MATCH(E633,E628:E632,0),C628,C629,C630,C631,C632),C627))</f>
        <v>0.8506835353528522</v>
      </c>
      <c r="D634" s="7">
        <f t="shared" si="15"/>
        <v>1.850487405794193</v>
      </c>
      <c r="E634" s="8"/>
      <c r="F634" s="8"/>
      <c r="G634" s="8"/>
      <c r="H634" s="8"/>
    </row>
    <row r="635" spans="1:8" ht="12.75">
      <c r="A635">
        <f>A628+1</f>
        <v>91</v>
      </c>
      <c r="B635">
        <v>1</v>
      </c>
      <c r="C635" s="3">
        <f ca="1">NORMINV(RAND(),$C634,$B$1)</f>
        <v>0.8266148690541961</v>
      </c>
      <c r="D635" s="3">
        <f t="shared" si="15"/>
        <v>1.6133936849823332</v>
      </c>
      <c r="E635" s="3">
        <f>D635-$D634</f>
        <v>-0.23709372081185975</v>
      </c>
      <c r="F635" s="3">
        <f>F628*$D$1</f>
        <v>1.3711922648255989E-05</v>
      </c>
      <c r="G635" s="3"/>
      <c r="H635" s="3"/>
    </row>
    <row r="636" spans="2:8" ht="12.75">
      <c r="B636">
        <v>2</v>
      </c>
      <c r="C636" s="3">
        <f ca="1">NORMINV(RAND(),$C634,$B$1)</f>
        <v>0.8771594069601727</v>
      </c>
      <c r="D636" s="3">
        <f t="shared" si="15"/>
        <v>1.5767736192006265</v>
      </c>
      <c r="E636" s="3">
        <f>D636-$D634</f>
        <v>-0.2737137865935664</v>
      </c>
      <c r="F636" s="3"/>
      <c r="G636" s="3"/>
      <c r="H636" s="3"/>
    </row>
    <row r="637" spans="2:8" ht="12.75">
      <c r="B637">
        <v>3</v>
      </c>
      <c r="C637" s="3">
        <f ca="1">NORMINV(RAND(),$C634,$B$1)</f>
        <v>0.8116573528732571</v>
      </c>
      <c r="D637" s="3">
        <f t="shared" si="15"/>
        <v>1.2906502508413453</v>
      </c>
      <c r="E637" s="3">
        <f>D637-$D634</f>
        <v>-0.5598371549528476</v>
      </c>
      <c r="F637" s="3"/>
      <c r="G637" s="3"/>
      <c r="H637" s="3"/>
    </row>
    <row r="638" spans="2:8" ht="12.75">
      <c r="B638">
        <v>4</v>
      </c>
      <c r="C638" s="3">
        <f ca="1">NORMINV(RAND(),$C634,$B$1)</f>
        <v>0.8673099906124822</v>
      </c>
      <c r="D638" s="3">
        <f t="shared" si="15"/>
        <v>1.7421952482165217</v>
      </c>
      <c r="E638" s="3">
        <f>D638-$D634</f>
        <v>-0.10829215757767119</v>
      </c>
      <c r="F638" s="3"/>
      <c r="G638" s="3"/>
      <c r="H638" s="3"/>
    </row>
    <row r="639" spans="2:8" ht="12.75">
      <c r="B639">
        <v>5</v>
      </c>
      <c r="C639" s="3">
        <f ca="1">NORMINV(RAND(),$C634,$B$1)</f>
        <v>0.8526882750992588</v>
      </c>
      <c r="D639" s="3">
        <f t="shared" si="15"/>
        <v>1.8496491448915666</v>
      </c>
      <c r="E639" s="3">
        <f>D639-$D634</f>
        <v>-0.0008382609026262866</v>
      </c>
      <c r="F639" s="3"/>
      <c r="G639" s="3"/>
      <c r="H639" s="3"/>
    </row>
    <row r="640" spans="2:8" ht="12.75">
      <c r="B640" t="s">
        <v>15</v>
      </c>
      <c r="C640" s="3"/>
      <c r="D640" s="3"/>
      <c r="E640" s="4">
        <f>MAX(E635:E639)</f>
        <v>-0.0008382609026262866</v>
      </c>
      <c r="F640" s="3"/>
      <c r="G640" s="3">
        <f>IF(E640&gt;0,1,EXP(E640/F635))</f>
        <v>2.818128273819174E-27</v>
      </c>
      <c r="H640" s="3">
        <f ca="1">RAND()</f>
        <v>0.9562261326215247</v>
      </c>
    </row>
    <row r="641" spans="1:8" ht="13.5" thickBot="1">
      <c r="A641" s="5"/>
      <c r="B641" s="6" t="s">
        <v>17</v>
      </c>
      <c r="C641" s="7">
        <f>IF(E640&gt;0,CHOOSE(MATCH(E640,E635:E639,0),C635,C636,C637,C638,C639),IF(H640&lt;=G640,CHOOSE(MATCH(E640,E635:E639,0),C635,C636,C637,C638,C639),C634))</f>
        <v>0.8506835353528522</v>
      </c>
      <c r="D641" s="7">
        <f t="shared" si="15"/>
        <v>1.850487405794193</v>
      </c>
      <c r="E641" s="8"/>
      <c r="F641" s="8"/>
      <c r="G641" s="8"/>
      <c r="H641" s="8"/>
    </row>
    <row r="642" spans="1:8" ht="12.75">
      <c r="A642">
        <f>A635+1</f>
        <v>92</v>
      </c>
      <c r="B642">
        <v>1</v>
      </c>
      <c r="C642" s="3">
        <f ca="1">NORMINV(RAND(),$C641,$B$1)</f>
        <v>0.7264548811208852</v>
      </c>
      <c r="D642" s="3">
        <f t="shared" si="15"/>
        <v>0.4633849310954886</v>
      </c>
      <c r="E642" s="3">
        <f>D642-$D641</f>
        <v>-1.3871024746987044</v>
      </c>
      <c r="F642" s="3">
        <f>F635*$D$1</f>
        <v>1.234073038343039E-05</v>
      </c>
      <c r="G642" s="3"/>
      <c r="H642" s="3"/>
    </row>
    <row r="643" spans="2:8" ht="12.75">
      <c r="B643">
        <v>2</v>
      </c>
      <c r="C643" s="3">
        <f ca="1">NORMINV(RAND(),$C641,$B$1)</f>
        <v>0.7680045328228418</v>
      </c>
      <c r="D643" s="3">
        <f t="shared" si="15"/>
        <v>0.3516109338432941</v>
      </c>
      <c r="E643" s="3">
        <f>D643-$D641</f>
        <v>-1.498876471950899</v>
      </c>
      <c r="F643" s="3"/>
      <c r="G643" s="3"/>
      <c r="H643" s="3"/>
    </row>
    <row r="644" spans="2:8" ht="12.75">
      <c r="B644">
        <v>3</v>
      </c>
      <c r="C644" s="3">
        <f ca="1">NORMINV(RAND(),$C641,$B$1)</f>
        <v>0.796081354515286</v>
      </c>
      <c r="D644" s="3">
        <f t="shared" si="15"/>
        <v>0.9022434761423211</v>
      </c>
      <c r="E644" s="3">
        <f>D644-$D641</f>
        <v>-0.9482439296518718</v>
      </c>
      <c r="F644" s="3"/>
      <c r="G644" s="3"/>
      <c r="H644" s="3"/>
    </row>
    <row r="645" spans="2:8" ht="12.75">
      <c r="B645">
        <v>4</v>
      </c>
      <c r="C645" s="3">
        <f ca="1">NORMINV(RAND(),$C641,$B$1)</f>
        <v>0.9082141490534752</v>
      </c>
      <c r="D645" s="3">
        <f t="shared" si="15"/>
        <v>0.7682232604515217</v>
      </c>
      <c r="E645" s="3">
        <f>D645-$D641</f>
        <v>-1.0822641453426711</v>
      </c>
      <c r="F645" s="3"/>
      <c r="G645" s="3"/>
      <c r="H645" s="3"/>
    </row>
    <row r="646" spans="2:8" ht="12.75">
      <c r="B646">
        <v>5</v>
      </c>
      <c r="C646" s="3">
        <f ca="1">NORMINV(RAND(),$C641,$B$1)</f>
        <v>0.8218048056862106</v>
      </c>
      <c r="D646" s="3">
        <f aca="true" t="shared" si="16" ref="D646:D704">C646*SIN(10*PI()*C646)+1</f>
        <v>1.5199452872516384</v>
      </c>
      <c r="E646" s="3">
        <f>D646-$D641</f>
        <v>-0.33054211854255455</v>
      </c>
      <c r="F646" s="3"/>
      <c r="G646" s="3"/>
      <c r="H646" s="3"/>
    </row>
    <row r="647" spans="2:8" ht="12.75">
      <c r="B647" t="s">
        <v>15</v>
      </c>
      <c r="C647" s="3"/>
      <c r="D647" s="3"/>
      <c r="E647" s="4">
        <f>MAX(E642:E646)</f>
        <v>-0.33054211854255455</v>
      </c>
      <c r="F647" s="3"/>
      <c r="G647" s="3">
        <f>IF(E647&gt;0,1,EXP(E647/F642))</f>
        <v>0</v>
      </c>
      <c r="H647" s="3">
        <f ca="1">RAND()</f>
        <v>0.6858229984631512</v>
      </c>
    </row>
    <row r="648" spans="1:8" ht="13.5" thickBot="1">
      <c r="A648" s="5"/>
      <c r="B648" s="6" t="s">
        <v>17</v>
      </c>
      <c r="C648" s="7">
        <f>IF(E647&gt;0,CHOOSE(MATCH(E647,E642:E646,0),C642,C643,C644,C645,C646),IF(H647&lt;=G647,CHOOSE(MATCH(E647,E642:E646,0),C642,C643,C644,C645,C646),C641))</f>
        <v>0.8506835353528522</v>
      </c>
      <c r="D648" s="7">
        <f t="shared" si="16"/>
        <v>1.850487405794193</v>
      </c>
      <c r="E648" s="8"/>
      <c r="F648" s="8"/>
      <c r="G648" s="8"/>
      <c r="H648" s="8"/>
    </row>
    <row r="649" spans="1:8" ht="12.75">
      <c r="A649">
        <f>A642+1</f>
        <v>93</v>
      </c>
      <c r="B649">
        <v>1</v>
      </c>
      <c r="C649" s="3">
        <f ca="1">NORMINV(RAND(),$C648,$B$1)</f>
        <v>0.9020557267740799</v>
      </c>
      <c r="D649" s="3">
        <f t="shared" si="16"/>
        <v>0.9417834197455865</v>
      </c>
      <c r="E649" s="3">
        <f>D649-$D648</f>
        <v>-0.9087039860486064</v>
      </c>
      <c r="F649" s="3">
        <f>F642*$D$1</f>
        <v>1.110665734508735E-05</v>
      </c>
      <c r="G649" s="3"/>
      <c r="H649" s="3"/>
    </row>
    <row r="650" spans="2:8" ht="12.75">
      <c r="B650">
        <v>2</v>
      </c>
      <c r="C650" s="3">
        <f ca="1">NORMINV(RAND(),$C648,$B$1)</f>
        <v>0.855547261834786</v>
      </c>
      <c r="D650" s="3">
        <f t="shared" si="16"/>
        <v>1.8425882570625332</v>
      </c>
      <c r="E650" s="3">
        <f>D650-$D648</f>
        <v>-0.007899148731659755</v>
      </c>
      <c r="F650" s="3"/>
      <c r="G650" s="3"/>
      <c r="H650" s="3"/>
    </row>
    <row r="651" spans="2:8" ht="12.75">
      <c r="B651">
        <v>3</v>
      </c>
      <c r="C651" s="3">
        <f ca="1">NORMINV(RAND(),$C648,$B$1)</f>
        <v>0.8091181830954354</v>
      </c>
      <c r="D651" s="3">
        <f t="shared" si="16"/>
        <v>1.2286200512097532</v>
      </c>
      <c r="E651" s="3">
        <f>D651-$D648</f>
        <v>-0.6218673545844398</v>
      </c>
      <c r="F651" s="3"/>
      <c r="G651" s="3"/>
      <c r="H651" s="3"/>
    </row>
    <row r="652" spans="2:8" ht="12.75">
      <c r="B652">
        <v>4</v>
      </c>
      <c r="C652" s="3">
        <f ca="1">NORMINV(RAND(),$C648,$B$1)</f>
        <v>0.9683011657727832</v>
      </c>
      <c r="D652" s="3">
        <f t="shared" si="16"/>
        <v>0.18738177520127508</v>
      </c>
      <c r="E652" s="3">
        <f>D652-$D648</f>
        <v>-1.6631056305929177</v>
      </c>
      <c r="F652" s="3"/>
      <c r="G652" s="3"/>
      <c r="H652" s="3"/>
    </row>
    <row r="653" spans="2:8" ht="12.75">
      <c r="B653">
        <v>5</v>
      </c>
      <c r="C653" s="3">
        <f ca="1">NORMINV(RAND(),$C648,$B$1)</f>
        <v>0.6533287762359397</v>
      </c>
      <c r="D653" s="3">
        <f t="shared" si="16"/>
        <v>1.6497595431577272</v>
      </c>
      <c r="E653" s="3">
        <f>D653-$D648</f>
        <v>-0.2007278626364657</v>
      </c>
      <c r="F653" s="3"/>
      <c r="G653" s="3"/>
      <c r="H653" s="3"/>
    </row>
    <row r="654" spans="2:8" ht="12.75">
      <c r="B654" t="s">
        <v>15</v>
      </c>
      <c r="C654" s="3"/>
      <c r="D654" s="3"/>
      <c r="E654" s="4">
        <f>MAX(E649:E653)</f>
        <v>-0.007899148731659755</v>
      </c>
      <c r="F654" s="3"/>
      <c r="G654" s="3">
        <f>IF(E654&gt;0,1,EXP(E654/F649))</f>
        <v>1.33686568979023E-309</v>
      </c>
      <c r="H654" s="3">
        <f ca="1">RAND()</f>
        <v>0.36194504586302745</v>
      </c>
    </row>
    <row r="655" spans="1:8" ht="13.5" thickBot="1">
      <c r="A655" s="5"/>
      <c r="B655" s="6" t="s">
        <v>17</v>
      </c>
      <c r="C655" s="7">
        <f>IF(E654&gt;0,CHOOSE(MATCH(E654,E649:E653,0),C649,C650,C651,C652,C653),IF(H654&lt;=G654,CHOOSE(MATCH(E654,E649:E653,0),C649,C650,C651,C652,C653),C648))</f>
        <v>0.8506835353528522</v>
      </c>
      <c r="D655" s="7">
        <f t="shared" si="16"/>
        <v>1.850487405794193</v>
      </c>
      <c r="E655" s="8"/>
      <c r="F655" s="8"/>
      <c r="G655" s="8"/>
      <c r="H655" s="8"/>
    </row>
    <row r="656" spans="1:8" ht="12.75">
      <c r="A656">
        <f>A649+1</f>
        <v>94</v>
      </c>
      <c r="B656">
        <v>1</v>
      </c>
      <c r="C656" s="3">
        <f ca="1">NORMINV(RAND(),$C655,$B$1)</f>
        <v>0.8545199395569869</v>
      </c>
      <c r="D656" s="3">
        <f t="shared" si="16"/>
        <v>1.8459193674209797</v>
      </c>
      <c r="E656" s="3">
        <f>D656-$D655</f>
        <v>-0.004568038373213179</v>
      </c>
      <c r="F656" s="3">
        <f>F649*$D$1</f>
        <v>9.995991610578615E-06</v>
      </c>
      <c r="G656" s="3"/>
      <c r="H656" s="3"/>
    </row>
    <row r="657" spans="2:8" ht="12.75">
      <c r="B657">
        <v>2</v>
      </c>
      <c r="C657" s="3">
        <f ca="1">NORMINV(RAND(),$C655,$B$1)</f>
        <v>0.8368540195582559</v>
      </c>
      <c r="D657" s="3">
        <f t="shared" si="16"/>
        <v>1.766494360113843</v>
      </c>
      <c r="E657" s="3">
        <f>D657-$D655</f>
        <v>-0.08399304568034993</v>
      </c>
      <c r="F657" s="3"/>
      <c r="G657" s="3"/>
      <c r="H657" s="3"/>
    </row>
    <row r="658" spans="2:8" ht="12.75">
      <c r="B658">
        <v>3</v>
      </c>
      <c r="C658" s="3">
        <f ca="1">NORMINV(RAND(),$C655,$B$1)</f>
        <v>0.8468761397520528</v>
      </c>
      <c r="D658" s="3">
        <f t="shared" si="16"/>
        <v>1.8428011713524834</v>
      </c>
      <c r="E658" s="3">
        <f>D658-$D655</f>
        <v>-0.007686234441709461</v>
      </c>
      <c r="F658" s="3"/>
      <c r="G658" s="3"/>
      <c r="H658" s="3"/>
    </row>
    <row r="659" spans="2:8" ht="12.75">
      <c r="B659">
        <v>4</v>
      </c>
      <c r="C659" s="3">
        <f ca="1">NORMINV(RAND(),$C655,$B$1)</f>
        <v>0.7540858414934946</v>
      </c>
      <c r="D659" s="3">
        <f t="shared" si="16"/>
        <v>0.252117949846569</v>
      </c>
      <c r="E659" s="3">
        <f>D659-$D655</f>
        <v>-1.598369455947624</v>
      </c>
      <c r="F659" s="3"/>
      <c r="G659" s="3"/>
      <c r="H659" s="3"/>
    </row>
    <row r="660" spans="2:8" ht="12.75">
      <c r="B660">
        <v>5</v>
      </c>
      <c r="C660" s="3">
        <f ca="1">NORMINV(RAND(),$C655,$B$1)</f>
        <v>0.8164784103638242</v>
      </c>
      <c r="D660" s="3">
        <f t="shared" si="16"/>
        <v>1.4040501793118199</v>
      </c>
      <c r="E660" s="3">
        <f>D660-$D655</f>
        <v>-0.44643722648237305</v>
      </c>
      <c r="F660" s="3"/>
      <c r="G660" s="3"/>
      <c r="H660" s="3"/>
    </row>
    <row r="661" spans="2:8" ht="12.75">
      <c r="B661" t="s">
        <v>15</v>
      </c>
      <c r="C661" s="3"/>
      <c r="D661" s="3"/>
      <c r="E661" s="4">
        <f>MAX(E656:E660)</f>
        <v>-0.004568038373213179</v>
      </c>
      <c r="F661" s="3"/>
      <c r="G661" s="3">
        <f>IF(E661&gt;0,1,EXP(E661/F656))</f>
        <v>3.412407290857977E-199</v>
      </c>
      <c r="H661" s="3">
        <f ca="1">RAND()</f>
        <v>0.3198735201905917</v>
      </c>
    </row>
    <row r="662" spans="1:8" ht="13.5" thickBot="1">
      <c r="A662" s="5"/>
      <c r="B662" s="6" t="s">
        <v>17</v>
      </c>
      <c r="C662" s="7">
        <f>IF(E661&gt;0,CHOOSE(MATCH(E661,E656:E660,0),C656,C657,C658,C659,C660),IF(H661&lt;=G661,CHOOSE(MATCH(E661,E656:E660,0),C656,C657,C658,C659,C660),C655))</f>
        <v>0.8506835353528522</v>
      </c>
      <c r="D662" s="7">
        <f t="shared" si="16"/>
        <v>1.850487405794193</v>
      </c>
      <c r="E662" s="8"/>
      <c r="F662" s="8"/>
      <c r="G662" s="8"/>
      <c r="H662" s="8"/>
    </row>
    <row r="663" spans="1:8" ht="12.75">
      <c r="A663">
        <f>A656+1</f>
        <v>95</v>
      </c>
      <c r="B663">
        <v>1</v>
      </c>
      <c r="C663" s="3">
        <f ca="1">NORMINV(RAND(),$C662,$B$1)</f>
        <v>0.9275291383272521</v>
      </c>
      <c r="D663" s="3">
        <f t="shared" si="16"/>
        <v>0.2941501805156167</v>
      </c>
      <c r="E663" s="3">
        <f>D663-$D662</f>
        <v>-1.5563372252785763</v>
      </c>
      <c r="F663" s="3">
        <f>F656*$D$1</f>
        <v>8.996392449520753E-06</v>
      </c>
      <c r="G663" s="3"/>
      <c r="H663" s="3"/>
    </row>
    <row r="664" spans="2:8" ht="12.75">
      <c r="B664">
        <v>2</v>
      </c>
      <c r="C664" s="3">
        <f ca="1">NORMINV(RAND(),$C662,$B$1)</f>
        <v>0.8775654356066855</v>
      </c>
      <c r="D664" s="3">
        <f t="shared" si="16"/>
        <v>1.5685601617221945</v>
      </c>
      <c r="E664" s="3">
        <f>D664-$D662</f>
        <v>-0.28192724407199843</v>
      </c>
      <c r="F664" s="3"/>
      <c r="G664" s="3"/>
      <c r="H664" s="3"/>
    </row>
    <row r="665" spans="2:8" ht="12.75">
      <c r="B665">
        <v>3</v>
      </c>
      <c r="C665" s="3">
        <f ca="1">NORMINV(RAND(),$C662,$B$1)</f>
        <v>0.8628035156685324</v>
      </c>
      <c r="D665" s="3">
        <f t="shared" si="16"/>
        <v>1.793941972376678</v>
      </c>
      <c r="E665" s="3">
        <f>D665-$D662</f>
        <v>-0.056545433417514834</v>
      </c>
      <c r="F665" s="3"/>
      <c r="G665" s="3"/>
      <c r="H665" s="3"/>
    </row>
    <row r="666" spans="2:8" ht="12.75">
      <c r="B666">
        <v>4</v>
      </c>
      <c r="C666" s="3">
        <f ca="1">NORMINV(RAND(),$C662,$B$1)</f>
        <v>0.710436414154356</v>
      </c>
      <c r="D666" s="3">
        <f t="shared" si="16"/>
        <v>0.7712203885934035</v>
      </c>
      <c r="E666" s="3">
        <f>D666-$D662</f>
        <v>-1.0792670172007894</v>
      </c>
      <c r="F666" s="3"/>
      <c r="G666" s="3"/>
      <c r="H666" s="3"/>
    </row>
    <row r="667" spans="2:8" ht="12.75">
      <c r="B667">
        <v>5</v>
      </c>
      <c r="C667" s="3">
        <f ca="1">NORMINV(RAND(),$C662,$B$1)</f>
        <v>0.790149767772123</v>
      </c>
      <c r="D667" s="3">
        <f t="shared" si="16"/>
        <v>0.7593687531288517</v>
      </c>
      <c r="E667" s="3">
        <f>D667-$D662</f>
        <v>-1.0911186526653411</v>
      </c>
      <c r="F667" s="3"/>
      <c r="G667" s="3"/>
      <c r="H667" s="3"/>
    </row>
    <row r="668" spans="2:8" ht="12.75">
      <c r="B668" t="s">
        <v>15</v>
      </c>
      <c r="C668" s="3"/>
      <c r="D668" s="3"/>
      <c r="E668" s="4">
        <f>MAX(E663:E667)</f>
        <v>-0.056545433417514834</v>
      </c>
      <c r="F668" s="3"/>
      <c r="G668" s="3">
        <f>IF(E668&gt;0,1,EXP(E668/F663))</f>
        <v>0</v>
      </c>
      <c r="H668" s="3">
        <f ca="1">RAND()</f>
        <v>0.024604786462658734</v>
      </c>
    </row>
    <row r="669" spans="1:8" ht="13.5" thickBot="1">
      <c r="A669" s="5"/>
      <c r="B669" s="6" t="s">
        <v>17</v>
      </c>
      <c r="C669" s="7">
        <f>IF(E668&gt;0,CHOOSE(MATCH(E668,E663:E667,0),C663,C664,C665,C666,C667),IF(H668&lt;=G668,CHOOSE(MATCH(E668,E663:E667,0),C663,C664,C665,C666,C667),C662))</f>
        <v>0.8506835353528522</v>
      </c>
      <c r="D669" s="7">
        <f t="shared" si="16"/>
        <v>1.850487405794193</v>
      </c>
      <c r="E669" s="8"/>
      <c r="F669" s="8"/>
      <c r="G669" s="8"/>
      <c r="H669" s="8"/>
    </row>
    <row r="670" spans="1:8" ht="12.75">
      <c r="A670">
        <f>A663+1</f>
        <v>96</v>
      </c>
      <c r="B670">
        <v>1</v>
      </c>
      <c r="C670" s="3">
        <f ca="1">NORMINV(RAND(),$C669,$B$1)</f>
        <v>0.7657075961200516</v>
      </c>
      <c r="D670" s="3">
        <f t="shared" si="16"/>
        <v>0.3256450716407605</v>
      </c>
      <c r="E670" s="3">
        <f>D670-$D669</f>
        <v>-1.5248423341534325</v>
      </c>
      <c r="F670" s="3">
        <f>F663*$D$1</f>
        <v>8.096753204568679E-06</v>
      </c>
      <c r="G670" s="3"/>
      <c r="H670" s="3"/>
    </row>
    <row r="671" spans="2:8" ht="12.75">
      <c r="B671">
        <v>2</v>
      </c>
      <c r="C671" s="3">
        <f ca="1">NORMINV(RAND(),$C669,$B$1)</f>
        <v>0.9055164762016183</v>
      </c>
      <c r="D671" s="3">
        <f t="shared" si="16"/>
        <v>0.843853658191162</v>
      </c>
      <c r="E671" s="3">
        <f>D671-$D669</f>
        <v>-1.006633747603031</v>
      </c>
      <c r="F671" s="3"/>
      <c r="G671" s="3"/>
      <c r="H671" s="3"/>
    </row>
    <row r="672" spans="2:8" ht="12.75">
      <c r="B672">
        <v>3</v>
      </c>
      <c r="C672" s="3">
        <f ca="1">NORMINV(RAND(),$C669,$B$1)</f>
        <v>0.8631744499136885</v>
      </c>
      <c r="D672" s="3">
        <f t="shared" si="16"/>
        <v>1.7902916959371749</v>
      </c>
      <c r="E672" s="3">
        <f>D672-$D669</f>
        <v>-0.060195709857018054</v>
      </c>
      <c r="F672" s="3"/>
      <c r="G672" s="3"/>
      <c r="H672" s="3"/>
    </row>
    <row r="673" spans="2:8" ht="12.75">
      <c r="B673">
        <v>4</v>
      </c>
      <c r="C673" s="3">
        <f ca="1">NORMINV(RAND(),$C669,$B$1)</f>
        <v>0.8907354287353112</v>
      </c>
      <c r="D673" s="3">
        <f t="shared" si="16"/>
        <v>1.255608199475734</v>
      </c>
      <c r="E673" s="3">
        <f>D673-$D669</f>
        <v>-0.5948792063184589</v>
      </c>
      <c r="F673" s="3"/>
      <c r="G673" s="3"/>
      <c r="H673" s="3"/>
    </row>
    <row r="674" spans="2:8" ht="12.75">
      <c r="B674">
        <v>5</v>
      </c>
      <c r="C674" s="3">
        <f ca="1">NORMINV(RAND(),$C669,$B$1)</f>
        <v>0.8441543266673346</v>
      </c>
      <c r="D674" s="3">
        <f t="shared" si="16"/>
        <v>1.8299591845017122</v>
      </c>
      <c r="E674" s="3">
        <f>D674-$D669</f>
        <v>-0.020528221292480664</v>
      </c>
      <c r="F674" s="3"/>
      <c r="G674" s="3"/>
      <c r="H674" s="3"/>
    </row>
    <row r="675" spans="2:8" ht="12.75">
      <c r="B675" t="s">
        <v>15</v>
      </c>
      <c r="C675" s="3"/>
      <c r="D675" s="3"/>
      <c r="E675" s="4">
        <f>MAX(E670:E674)</f>
        <v>-0.020528221292480664</v>
      </c>
      <c r="F675" s="3"/>
      <c r="G675" s="3">
        <f>IF(E675&gt;0,1,EXP(E675/F670))</f>
        <v>0</v>
      </c>
      <c r="H675" s="3">
        <f ca="1">RAND()</f>
        <v>0.6799850786721161</v>
      </c>
    </row>
    <row r="676" spans="1:8" ht="13.5" thickBot="1">
      <c r="A676" s="5"/>
      <c r="B676" s="6" t="s">
        <v>17</v>
      </c>
      <c r="C676" s="7">
        <f>IF(E675&gt;0,CHOOSE(MATCH(E675,E670:E674,0),C670,C671,C672,C673,C674),IF(H675&lt;=G675,CHOOSE(MATCH(E675,E670:E674,0),C670,C671,C672,C673,C674),C669))</f>
        <v>0.8506835353528522</v>
      </c>
      <c r="D676" s="7">
        <f t="shared" si="16"/>
        <v>1.850487405794193</v>
      </c>
      <c r="E676" s="8"/>
      <c r="F676" s="8"/>
      <c r="G676" s="8"/>
      <c r="H676" s="8"/>
    </row>
    <row r="677" spans="1:8" ht="12.75">
      <c r="A677">
        <f>A670+1</f>
        <v>97</v>
      </c>
      <c r="B677">
        <v>1</v>
      </c>
      <c r="C677" s="3">
        <f ca="1">NORMINV(RAND(),$C676,$B$1)</f>
        <v>0.9047972065658005</v>
      </c>
      <c r="D677" s="3">
        <f t="shared" si="16"/>
        <v>0.8641548095271593</v>
      </c>
      <c r="E677" s="3">
        <f>D677-$D676</f>
        <v>-0.9863325962670336</v>
      </c>
      <c r="F677" s="3">
        <f>F670*$D$1</f>
        <v>7.287077884111811E-06</v>
      </c>
      <c r="G677" s="3"/>
      <c r="H677" s="3"/>
    </row>
    <row r="678" spans="2:8" ht="12.75">
      <c r="B678">
        <v>2</v>
      </c>
      <c r="C678" s="3">
        <f ca="1">NORMINV(RAND(),$C676,$B$1)</f>
        <v>0.8646618865828013</v>
      </c>
      <c r="D678" s="3">
        <f t="shared" si="16"/>
        <v>1.774545546225489</v>
      </c>
      <c r="E678" s="3">
        <f>D678-$D676</f>
        <v>-0.0759418595687038</v>
      </c>
      <c r="F678" s="3"/>
      <c r="G678" s="3"/>
      <c r="H678" s="3"/>
    </row>
    <row r="679" spans="2:8" ht="12.75">
      <c r="B679">
        <v>3</v>
      </c>
      <c r="C679" s="3">
        <f ca="1">NORMINV(RAND(),$C676,$B$1)</f>
        <v>0.9301816767204405</v>
      </c>
      <c r="D679" s="3">
        <f t="shared" si="16"/>
        <v>0.24435890770700974</v>
      </c>
      <c r="E679" s="3">
        <f>D679-$D676</f>
        <v>-1.606128498087183</v>
      </c>
      <c r="F679" s="3"/>
      <c r="G679" s="3"/>
      <c r="H679" s="3"/>
    </row>
    <row r="680" spans="2:8" ht="12.75">
      <c r="B680">
        <v>4</v>
      </c>
      <c r="C680" s="3">
        <f ca="1">NORMINV(RAND(),$C676,$B$1)</f>
        <v>0.954637968527693</v>
      </c>
      <c r="D680" s="3">
        <f t="shared" si="16"/>
        <v>0.055477722665737805</v>
      </c>
      <c r="E680" s="3">
        <f>D680-$D676</f>
        <v>-1.795009683128455</v>
      </c>
      <c r="F680" s="3"/>
      <c r="G680" s="3"/>
      <c r="H680" s="3"/>
    </row>
    <row r="681" spans="2:8" ht="12.75">
      <c r="B681">
        <v>5</v>
      </c>
      <c r="C681" s="3">
        <f ca="1">NORMINV(RAND(),$C676,$B$1)</f>
        <v>0.9496427103587001</v>
      </c>
      <c r="D681" s="3">
        <f t="shared" si="16"/>
        <v>0.050417112378318696</v>
      </c>
      <c r="E681" s="3">
        <f>D681-$D676</f>
        <v>-1.800070293415874</v>
      </c>
      <c r="F681" s="3"/>
      <c r="G681" s="3"/>
      <c r="H681" s="3"/>
    </row>
    <row r="682" spans="2:8" ht="12.75">
      <c r="B682" t="s">
        <v>15</v>
      </c>
      <c r="C682" s="3"/>
      <c r="D682" s="3"/>
      <c r="E682" s="4">
        <f>MAX(E677:E681)</f>
        <v>-0.0759418595687038</v>
      </c>
      <c r="F682" s="3"/>
      <c r="G682" s="3">
        <f>IF(E682&gt;0,1,EXP(E682/F677))</f>
        <v>0</v>
      </c>
      <c r="H682" s="3">
        <f ca="1">RAND()</f>
        <v>0.4682421067181901</v>
      </c>
    </row>
    <row r="683" spans="1:8" ht="13.5" thickBot="1">
      <c r="A683" s="5"/>
      <c r="B683" s="6" t="s">
        <v>17</v>
      </c>
      <c r="C683" s="7">
        <f>IF(E682&gt;0,CHOOSE(MATCH(E682,E677:E681,0),C677,C678,C679,C680,C681),IF(H682&lt;=G682,CHOOSE(MATCH(E682,E677:E681,0),C677,C678,C679,C680,C681),C676))</f>
        <v>0.8506835353528522</v>
      </c>
      <c r="D683" s="7">
        <f t="shared" si="16"/>
        <v>1.850487405794193</v>
      </c>
      <c r="E683" s="8"/>
      <c r="F683" s="8"/>
      <c r="G683" s="8"/>
      <c r="H683" s="8"/>
    </row>
    <row r="684" spans="1:8" ht="12.75">
      <c r="A684">
        <f>A677+1</f>
        <v>98</v>
      </c>
      <c r="B684">
        <v>1</v>
      </c>
      <c r="C684" s="3">
        <f ca="1">NORMINV(RAND(),$C683,$B$1)</f>
        <v>0.8015611886212165</v>
      </c>
      <c r="D684" s="3">
        <f t="shared" si="16"/>
        <v>1.039297760239131</v>
      </c>
      <c r="E684" s="3">
        <f>D684-$D683</f>
        <v>-0.811189645555062</v>
      </c>
      <c r="F684" s="3">
        <f>F677*$D$1</f>
        <v>6.5583700957006295E-06</v>
      </c>
      <c r="G684" s="3"/>
      <c r="H684" s="3"/>
    </row>
    <row r="685" spans="2:8" ht="12.75">
      <c r="B685">
        <v>2</v>
      </c>
      <c r="C685" s="3">
        <f ca="1">NORMINV(RAND(),$C683,$B$1)</f>
        <v>0.8928832334510113</v>
      </c>
      <c r="D685" s="3">
        <f t="shared" si="16"/>
        <v>1.1979716328057166</v>
      </c>
      <c r="E685" s="3">
        <f>D685-$D683</f>
        <v>-0.6525157729884763</v>
      </c>
      <c r="F685" s="3"/>
      <c r="G685" s="3"/>
      <c r="H685" s="3"/>
    </row>
    <row r="686" spans="2:8" ht="12.75">
      <c r="B686">
        <v>3</v>
      </c>
      <c r="C686" s="3">
        <f ca="1">NORMINV(RAND(),$C683,$B$1)</f>
        <v>0.865790370708268</v>
      </c>
      <c r="D686" s="3">
        <f t="shared" si="16"/>
        <v>1.7614282922845108</v>
      </c>
      <c r="E686" s="3">
        <f>D686-$D683</f>
        <v>-0.0890591135096821</v>
      </c>
      <c r="F686" s="3"/>
      <c r="G686" s="3"/>
      <c r="H686" s="3"/>
    </row>
    <row r="687" spans="2:8" ht="12.75">
      <c r="B687">
        <v>4</v>
      </c>
      <c r="C687" s="3">
        <f ca="1">NORMINV(RAND(),$C683,$B$1)</f>
        <v>0.9063157536788148</v>
      </c>
      <c r="D687" s="3">
        <f t="shared" si="16"/>
        <v>0.8213507318845219</v>
      </c>
      <c r="E687" s="3">
        <f>D687-$D683</f>
        <v>-1.029136673909671</v>
      </c>
      <c r="F687" s="3"/>
      <c r="G687" s="3"/>
      <c r="H687" s="3"/>
    </row>
    <row r="688" spans="2:8" ht="12.75">
      <c r="B688">
        <v>5</v>
      </c>
      <c r="C688" s="3">
        <f ca="1">NORMINV(RAND(),$C683,$B$1)</f>
        <v>0.7523449333406677</v>
      </c>
      <c r="D688" s="3">
        <f t="shared" si="16"/>
        <v>0.24969563589323518</v>
      </c>
      <c r="E688" s="3">
        <f>D688-$D683</f>
        <v>-1.6007917699009577</v>
      </c>
      <c r="F688" s="3"/>
      <c r="G688" s="3"/>
      <c r="H688" s="3"/>
    </row>
    <row r="689" spans="2:8" ht="12.75">
      <c r="B689" t="s">
        <v>15</v>
      </c>
      <c r="C689" s="3"/>
      <c r="D689" s="3"/>
      <c r="E689" s="4">
        <f>MAX(E684:E688)</f>
        <v>-0.0890591135096821</v>
      </c>
      <c r="F689" s="3"/>
      <c r="G689" s="3">
        <f>IF(E689&gt;0,1,EXP(E689/F684))</f>
        <v>0</v>
      </c>
      <c r="H689" s="3">
        <f ca="1">RAND()</f>
        <v>0.8611682203051816</v>
      </c>
    </row>
    <row r="690" spans="1:8" ht="13.5" thickBot="1">
      <c r="A690" s="5"/>
      <c r="B690" s="6" t="s">
        <v>17</v>
      </c>
      <c r="C690" s="7">
        <f>IF(E689&gt;0,CHOOSE(MATCH(E689,E684:E688,0),C684,C685,C686,C687,C688),IF(H689&lt;=G689,CHOOSE(MATCH(E689,E684:E688,0),C684,C685,C686,C687,C688),C683))</f>
        <v>0.8506835353528522</v>
      </c>
      <c r="D690" s="7">
        <f t="shared" si="16"/>
        <v>1.850487405794193</v>
      </c>
      <c r="E690" s="8"/>
      <c r="F690" s="8"/>
      <c r="G690" s="8"/>
      <c r="H690" s="8"/>
    </row>
    <row r="691" spans="1:8" ht="12.75">
      <c r="A691">
        <f>A684+1</f>
        <v>99</v>
      </c>
      <c r="B691">
        <v>1</v>
      </c>
      <c r="C691" s="3">
        <f ca="1">NORMINV(RAND(),$C690,$B$1)</f>
        <v>0.8815779548481121</v>
      </c>
      <c r="D691" s="3">
        <f t="shared" si="16"/>
        <v>1.4822004508064461</v>
      </c>
      <c r="E691" s="3">
        <f>D691-$D690</f>
        <v>-0.3682869549877468</v>
      </c>
      <c r="F691" s="3">
        <f>F684*$D$1</f>
        <v>5.9025330861305665E-06</v>
      </c>
      <c r="G691" s="3"/>
      <c r="H691" s="3"/>
    </row>
    <row r="692" spans="2:8" ht="12.75">
      <c r="B692">
        <v>2</v>
      </c>
      <c r="C692" s="3">
        <f ca="1">NORMINV(RAND(),$C690,$B$1)</f>
        <v>0.8376204103847941</v>
      </c>
      <c r="D692" s="3">
        <f t="shared" si="16"/>
        <v>1.775067366460625</v>
      </c>
      <c r="E692" s="3">
        <f>D692-$D690</f>
        <v>-0.075420039333568</v>
      </c>
      <c r="F692" s="3"/>
      <c r="G692" s="3"/>
      <c r="H692" s="3"/>
    </row>
    <row r="693" spans="2:8" ht="12.75">
      <c r="B693">
        <v>3</v>
      </c>
      <c r="C693" s="3">
        <f ca="1">NORMINV(RAND(),$C690,$B$1)</f>
        <v>0.7788725797535171</v>
      </c>
      <c r="D693" s="3">
        <f t="shared" si="16"/>
        <v>0.5201637513064312</v>
      </c>
      <c r="E693" s="3">
        <f>D693-$D690</f>
        <v>-1.3303236544877617</v>
      </c>
      <c r="F693" s="3"/>
      <c r="G693" s="3"/>
      <c r="H693" s="3"/>
    </row>
    <row r="694" spans="2:8" ht="12.75">
      <c r="B694">
        <v>4</v>
      </c>
      <c r="C694" s="3">
        <f ca="1">NORMINV(RAND(),$C690,$B$1)</f>
        <v>0.8884778949975969</v>
      </c>
      <c r="D694" s="3">
        <f t="shared" si="16"/>
        <v>1.3146316808564484</v>
      </c>
      <c r="E694" s="3">
        <f>D694-$D690</f>
        <v>-0.5358557249377445</v>
      </c>
      <c r="F694" s="3"/>
      <c r="G694" s="3"/>
      <c r="H694" s="3"/>
    </row>
    <row r="695" spans="2:8" ht="12.75">
      <c r="B695">
        <v>5</v>
      </c>
      <c r="C695" s="3">
        <f ca="1">NORMINV(RAND(),$C690,$B$1)</f>
        <v>0.8242682084538396</v>
      </c>
      <c r="D695" s="3">
        <f t="shared" si="16"/>
        <v>1.5692932309102652</v>
      </c>
      <c r="E695" s="3">
        <f>D695-$D690</f>
        <v>-0.2811941748839277</v>
      </c>
      <c r="F695" s="3"/>
      <c r="G695" s="3"/>
      <c r="H695" s="3"/>
    </row>
    <row r="696" spans="2:8" ht="12.75">
      <c r="B696" t="s">
        <v>15</v>
      </c>
      <c r="C696" s="3"/>
      <c r="D696" s="3"/>
      <c r="E696" s="4">
        <f>MAX(E691:E695)</f>
        <v>-0.075420039333568</v>
      </c>
      <c r="F696" s="3"/>
      <c r="G696" s="3">
        <f>IF(E696&gt;0,1,EXP(E696/F691))</f>
        <v>0</v>
      </c>
      <c r="H696" s="3">
        <f ca="1">RAND()</f>
        <v>0.3705555020196042</v>
      </c>
    </row>
    <row r="697" spans="1:8" ht="13.5" thickBot="1">
      <c r="A697" s="5"/>
      <c r="B697" s="6" t="s">
        <v>17</v>
      </c>
      <c r="C697" s="7">
        <f>IF(E696&gt;0,CHOOSE(MATCH(E696,E691:E695,0),C691,C692,C693,C694,C695),IF(H696&lt;=G696,CHOOSE(MATCH(E696,E691:E695,0),C691,C692,C693,C694,C695),C690))</f>
        <v>0.8506835353528522</v>
      </c>
      <c r="D697" s="7">
        <f t="shared" si="16"/>
        <v>1.850487405794193</v>
      </c>
      <c r="E697" s="8"/>
      <c r="F697" s="8"/>
      <c r="G697" s="8"/>
      <c r="H697" s="8"/>
    </row>
    <row r="698" spans="1:8" ht="12.75">
      <c r="A698">
        <f>A691+1</f>
        <v>100</v>
      </c>
      <c r="B698">
        <v>1</v>
      </c>
      <c r="C698" s="3">
        <f ca="1">NORMINV(RAND(),$C697,$B$1)</f>
        <v>0.7967349836118414</v>
      </c>
      <c r="D698" s="3">
        <f t="shared" si="16"/>
        <v>0.9184193241583696</v>
      </c>
      <c r="E698" s="3">
        <f>D698-$D697</f>
        <v>-0.9320680816358233</v>
      </c>
      <c r="F698" s="3">
        <f>F691*$D$1</f>
        <v>5.31227977751751E-06</v>
      </c>
      <c r="G698" s="3"/>
      <c r="H698" s="3"/>
    </row>
    <row r="699" spans="2:8" ht="12.75">
      <c r="B699">
        <v>2</v>
      </c>
      <c r="C699" s="3">
        <f ca="1">NORMINV(RAND(),$C697,$B$1)</f>
        <v>0.9246234945933581</v>
      </c>
      <c r="D699" s="3">
        <f t="shared" si="16"/>
        <v>0.3539714221432203</v>
      </c>
      <c r="E699" s="3">
        <f>D699-$D697</f>
        <v>-1.4965159836509727</v>
      </c>
      <c r="F699" s="3"/>
      <c r="G699" s="3"/>
      <c r="H699" s="3"/>
    </row>
    <row r="700" spans="2:8" ht="12.75">
      <c r="B700">
        <v>3</v>
      </c>
      <c r="C700" s="3">
        <f ca="1">NORMINV(RAND(),$C697,$B$1)</f>
        <v>0.877798220672537</v>
      </c>
      <c r="D700" s="3">
        <f t="shared" si="16"/>
        <v>1.5638058457600097</v>
      </c>
      <c r="E700" s="3">
        <f>D700-$D697</f>
        <v>-0.2866815600341832</v>
      </c>
      <c r="F700" s="3"/>
      <c r="G700" s="3"/>
      <c r="H700" s="3"/>
    </row>
    <row r="701" spans="2:8" ht="12.75">
      <c r="B701">
        <v>4</v>
      </c>
      <c r="C701" s="3">
        <f ca="1">NORMINV(RAND(),$C697,$B$1)</f>
        <v>0.8578673727797967</v>
      </c>
      <c r="D701" s="3">
        <f t="shared" si="16"/>
        <v>1.8317975927787598</v>
      </c>
      <c r="E701" s="3">
        <f>D701-$D697</f>
        <v>-0.018689813015433154</v>
      </c>
      <c r="F701" s="3"/>
      <c r="G701" s="3"/>
      <c r="H701" s="3"/>
    </row>
    <row r="702" spans="2:8" ht="12.75">
      <c r="B702">
        <v>5</v>
      </c>
      <c r="C702" s="3">
        <f ca="1">NORMINV(RAND(),$C697,$B$1)</f>
        <v>0.8213246074097031</v>
      </c>
      <c r="D702" s="3">
        <f t="shared" si="16"/>
        <v>1.5099874873399255</v>
      </c>
      <c r="E702" s="3">
        <f>D702-$D697</f>
        <v>-0.3404999184542674</v>
      </c>
      <c r="F702" s="3"/>
      <c r="G702" s="3"/>
      <c r="H702" s="3"/>
    </row>
    <row r="703" spans="2:8" ht="12.75">
      <c r="B703" t="s">
        <v>15</v>
      </c>
      <c r="C703" s="3"/>
      <c r="D703" s="3"/>
      <c r="E703" s="4">
        <f>MAX(E698:E702)</f>
        <v>-0.018689813015433154</v>
      </c>
      <c r="F703" s="3"/>
      <c r="G703" s="3">
        <f>IF(E703&gt;0,1,EXP(E703/F698))</f>
        <v>0</v>
      </c>
      <c r="H703" s="3">
        <f ca="1">RAND()</f>
        <v>0.0423164358535133</v>
      </c>
    </row>
    <row r="704" spans="1:8" ht="13.5" thickBot="1">
      <c r="A704" s="5"/>
      <c r="B704" s="6" t="s">
        <v>17</v>
      </c>
      <c r="C704" s="7">
        <f>IF(E703&gt;0,CHOOSE(MATCH(E703,E698:E702,0),C698,C699,C700,C701,C702),IF(H703&lt;=G703,CHOOSE(MATCH(E703,E698:E702,0),C698,C699,C700,C701,C702),C697))</f>
        <v>0.8506835353528522</v>
      </c>
      <c r="D704" s="7">
        <f t="shared" si="16"/>
        <v>1.850487405794193</v>
      </c>
      <c r="E704" s="8"/>
      <c r="F704" s="8"/>
      <c r="G704" s="8"/>
      <c r="H704" s="8"/>
    </row>
  </sheetData>
  <sheetProtection/>
  <conditionalFormatting sqref="E74 E39 E25 E11 E18 E32 E46 E53 E60 E67 E109 E81 E88 E95 E102 E144 E116 E123 E130 E137 E179 E151 E158 E165 E172 E214 E186 E193 E200 E207 E249 E221 E228 E235 E242 E284 E256 E263 E270 E277 E319 E291 E298 E305 E312 E354 E326 E333 E340 E347 E389 E361 E368 E375 E382 E424 E396 E403 E410 E417 E459 E431 E438 E445 E452 E494 E466 E473 E480 E487 E529 E501 E508 E515 E522 E564 E536 E543 E550 E557 E599 E571 E578 E585 E592 E634 E606 E613 E620 E627 E669 E641 E648 E655 E662 E704 E676 E683 E690 E697">
    <cfRule type="cellIs" priority="1" dxfId="48" operator="equal" stopIfTrue="1">
      <formula>$E$10</formula>
    </cfRule>
  </conditionalFormatting>
  <conditionalFormatting sqref="E5:E9">
    <cfRule type="cellIs" priority="2" dxfId="49" operator="equal" stopIfTrue="1">
      <formula>$E$10</formula>
    </cfRule>
  </conditionalFormatting>
  <conditionalFormatting sqref="E12:E16">
    <cfRule type="cellIs" priority="3" dxfId="49" operator="equal" stopIfTrue="1">
      <formula>$E$17</formula>
    </cfRule>
  </conditionalFormatting>
  <conditionalFormatting sqref="E19:E23">
    <cfRule type="cellIs" priority="4" dxfId="49" operator="equal" stopIfTrue="1">
      <formula>$E$24</formula>
    </cfRule>
  </conditionalFormatting>
  <conditionalFormatting sqref="E26:E30">
    <cfRule type="cellIs" priority="5" dxfId="49" operator="equal" stopIfTrue="1">
      <formula>$E$31</formula>
    </cfRule>
  </conditionalFormatting>
  <conditionalFormatting sqref="E33:E37">
    <cfRule type="cellIs" priority="6" dxfId="49" operator="equal" stopIfTrue="1">
      <formula>$E$38</formula>
    </cfRule>
  </conditionalFormatting>
  <conditionalFormatting sqref="E40:E44">
    <cfRule type="cellIs" priority="7" dxfId="49" operator="equal" stopIfTrue="1">
      <formula>$E$45</formula>
    </cfRule>
  </conditionalFormatting>
  <conditionalFormatting sqref="E47:E51">
    <cfRule type="cellIs" priority="8" dxfId="49" operator="equal" stopIfTrue="1">
      <formula>$E$52</formula>
    </cfRule>
  </conditionalFormatting>
  <conditionalFormatting sqref="E54:E58">
    <cfRule type="cellIs" priority="9" dxfId="49" operator="equal" stopIfTrue="1">
      <formula>$E$59</formula>
    </cfRule>
  </conditionalFormatting>
  <conditionalFormatting sqref="E61:E65">
    <cfRule type="cellIs" priority="10" dxfId="49" operator="equal" stopIfTrue="1">
      <formula>$E$66</formula>
    </cfRule>
  </conditionalFormatting>
  <conditionalFormatting sqref="E68:E72">
    <cfRule type="cellIs" priority="11" dxfId="49" operator="equal" stopIfTrue="1">
      <formula>$E$73</formula>
    </cfRule>
  </conditionalFormatting>
  <conditionalFormatting sqref="E75:E79 E110:E114 E145:E149 E180:E184 E215:E219 E250:E254 E285:E289 E320:E324 E355:E359 E390:E394 E425:E429 E460:E464 E495:E499 E530:E534 E565:E569 E600:E604 E635:E639 E670:E674">
    <cfRule type="cellIs" priority="12" dxfId="49" operator="equal" stopIfTrue="1">
      <formula>$E$80</formula>
    </cfRule>
  </conditionalFormatting>
  <conditionalFormatting sqref="E82:E86 E117:E121 E152:E156 E187:E191 E222:E226 E257:E261 E292:E296 E327:E331 E362:E366 E397:E401 E432:E436 E467:E471 E502:E506 E537:E541 E572:E576 E607:E611 E642:E646 E677:E681">
    <cfRule type="cellIs" priority="13" dxfId="49" operator="equal" stopIfTrue="1">
      <formula>$E$87</formula>
    </cfRule>
  </conditionalFormatting>
  <conditionalFormatting sqref="E89:E93 E124:E128 E159:E163 E194:E198 E229:E233 E264:E268 E299:E303 E334:E338 E369:E373 E404:E408 E439:E443 E474:E478 E509:E513 E544:E548 E579:E583 E614:E618 E649:E653 E684:E688">
    <cfRule type="cellIs" priority="14" dxfId="49" operator="equal" stopIfTrue="1">
      <formula>$E$94</formula>
    </cfRule>
  </conditionalFormatting>
  <conditionalFormatting sqref="E96:E100 E131:E135 E166:E170 E201:E205 E236:E240 E271:E275 E306:E310 E341:E345 E376:E380 E411:E415 E446:E450 E481:E485 E516:E520 E551:E555 E586:E590 E621:E625 E656:E660 E691:E695">
    <cfRule type="cellIs" priority="15" dxfId="49" operator="equal" stopIfTrue="1">
      <formula>$E$101</formula>
    </cfRule>
  </conditionalFormatting>
  <conditionalFormatting sqref="E103:E107 E138:E142 E173:E177 E208:E212 E243:E247 E278:E282 E313:E317 E348:E352 E383:E387 E418:E422 E453:E457 E488:E492 E523:E527 E558:E562 E593:E597 E628:E632 E663:E667 E698:E702">
    <cfRule type="cellIs" priority="16" dxfId="49" operator="equal" stopIfTrue="1">
      <formula>$E$108</formula>
    </cfRule>
  </conditionalFormatting>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Arkusz5"/>
  <dimension ref="A1:S704"/>
  <sheetViews>
    <sheetView zoomScale="120" zoomScaleNormal="120" zoomScalePageLayoutView="0" workbookViewId="0" topLeftCell="A1">
      <selection activeCell="C5" sqref="C5"/>
    </sheetView>
  </sheetViews>
  <sheetFormatPr defaultColWidth="9.00390625" defaultRowHeight="12.75"/>
  <cols>
    <col min="1" max="2" width="5.125" style="0" customWidth="1"/>
    <col min="4" max="4" width="9.375" style="0" customWidth="1"/>
    <col min="17" max="17" width="9.75390625" style="0" bestFit="1" customWidth="1"/>
  </cols>
  <sheetData>
    <row r="1" spans="1:18" ht="12.75">
      <c r="A1" s="9" t="s">
        <v>19</v>
      </c>
      <c r="B1" s="9">
        <v>0.1</v>
      </c>
      <c r="C1" s="9" t="s">
        <v>0</v>
      </c>
      <c r="D1" s="9">
        <v>0.9</v>
      </c>
      <c r="G1" t="s">
        <v>4</v>
      </c>
      <c r="I1" t="s">
        <v>7</v>
      </c>
      <c r="R1">
        <v>0.03</v>
      </c>
    </row>
    <row r="2" spans="3:17" ht="12.75">
      <c r="C2" s="9" t="s">
        <v>13</v>
      </c>
      <c r="D2" s="10">
        <v>0.2</v>
      </c>
      <c r="E2" s="1"/>
      <c r="F2" s="1"/>
      <c r="G2" s="1"/>
      <c r="I2" s="3">
        <f>MAX(D4:D704)</f>
        <v>1.451120064699258</v>
      </c>
      <c r="P2" t="s">
        <v>5</v>
      </c>
      <c r="Q2" t="s">
        <v>6</v>
      </c>
    </row>
    <row r="3" spans="1:19" ht="12.75">
      <c r="A3" t="s">
        <v>8</v>
      </c>
      <c r="C3" t="s">
        <v>10</v>
      </c>
      <c r="D3" t="s">
        <v>9</v>
      </c>
      <c r="E3" t="s">
        <v>11</v>
      </c>
      <c r="F3" t="s">
        <v>12</v>
      </c>
      <c r="G3" s="2" t="s">
        <v>14</v>
      </c>
      <c r="H3" t="s">
        <v>16</v>
      </c>
      <c r="O3">
        <v>1</v>
      </c>
      <c r="P3">
        <v>-1</v>
      </c>
      <c r="Q3">
        <f>P3^2*SIN(10*PI()*P3)+1</f>
        <v>1.0000000000000013</v>
      </c>
      <c r="R3" s="3">
        <f>C11</f>
        <v>0.45144509532210525</v>
      </c>
      <c r="S3" s="3">
        <f>D11</f>
        <v>1.4509799452578895</v>
      </c>
    </row>
    <row r="4" spans="1:19" ht="13.5" thickBot="1">
      <c r="A4" s="5">
        <v>0</v>
      </c>
      <c r="B4" s="5"/>
      <c r="C4" s="8">
        <v>0.4</v>
      </c>
      <c r="D4" s="8">
        <f>C4*SIN(10*PI()*C4)+1</f>
        <v>0.9999999999999998</v>
      </c>
      <c r="E4" s="8"/>
      <c r="F4" s="8">
        <f>D2</f>
        <v>0.2</v>
      </c>
      <c r="G4" s="8"/>
      <c r="H4" s="8"/>
      <c r="O4">
        <v>2</v>
      </c>
      <c r="P4">
        <f aca="true" t="shared" si="0" ref="P4:P67">P3+$R$1</f>
        <v>-0.97</v>
      </c>
      <c r="Q4">
        <f aca="true" t="shared" si="1" ref="Q4:Q67">P4^2*SIN(10*PI()*P4)+1</f>
        <v>1.7612040900073898</v>
      </c>
      <c r="R4" s="3">
        <f>C18</f>
        <v>0.45144509532210525</v>
      </c>
      <c r="S4" s="3">
        <f>D18</f>
        <v>1.4509799452578895</v>
      </c>
    </row>
    <row r="5" spans="1:19" ht="12.75">
      <c r="A5">
        <v>1</v>
      </c>
      <c r="B5">
        <v>1</v>
      </c>
      <c r="C5" s="3">
        <f ca="1">$C4-$B$1/2+RAND()*$B$1</f>
        <v>0.41132884320585605</v>
      </c>
      <c r="D5" s="3">
        <f aca="true" t="shared" si="2" ref="D5:D68">C5*SIN(10*PI()*C5)+1</f>
        <v>1.1433233519691104</v>
      </c>
      <c r="E5" s="3">
        <f>D5-$D4</f>
        <v>0.1433233519691106</v>
      </c>
      <c r="F5" s="3">
        <f>F4*$D$1</f>
        <v>0.18000000000000002</v>
      </c>
      <c r="G5" s="3"/>
      <c r="H5" s="3"/>
      <c r="O5">
        <v>3</v>
      </c>
      <c r="P5">
        <f t="shared" si="0"/>
        <v>-0.94</v>
      </c>
      <c r="Q5">
        <f t="shared" si="1"/>
        <v>1.8403535377983973</v>
      </c>
      <c r="R5" s="3">
        <f>C25</f>
        <v>0.45144509532210525</v>
      </c>
      <c r="S5" s="3">
        <f>D25</f>
        <v>1.4509799452578895</v>
      </c>
    </row>
    <row r="6" spans="2:19" ht="12.75">
      <c r="B6">
        <v>2</v>
      </c>
      <c r="C6" s="3">
        <f ca="1">$C5-$B$1/2+RAND()*$B$1</f>
        <v>0.4406891588939025</v>
      </c>
      <c r="D6" s="3">
        <f t="shared" si="2"/>
        <v>1.421970222521515</v>
      </c>
      <c r="E6" s="3">
        <f>D6-$D4</f>
        <v>0.42197022252151517</v>
      </c>
      <c r="F6" s="3"/>
      <c r="G6" s="3"/>
      <c r="H6" s="3"/>
      <c r="O6">
        <v>4</v>
      </c>
      <c r="P6">
        <f t="shared" si="0"/>
        <v>-0.9099999999999999</v>
      </c>
      <c r="Q6">
        <f t="shared" si="1"/>
        <v>1.2558969730418916</v>
      </c>
      <c r="R6" s="3">
        <f>C32</f>
        <v>0.44889385369342333</v>
      </c>
      <c r="S6" s="3">
        <f>D32</f>
        <v>1.4486228377435666</v>
      </c>
    </row>
    <row r="7" spans="2:19" ht="12.75">
      <c r="B7">
        <v>3</v>
      </c>
      <c r="C7" s="3">
        <f ca="1">$C6-$B$1/2+RAND()*$B$1</f>
        <v>0.45144509532210525</v>
      </c>
      <c r="D7" s="3">
        <f t="shared" si="2"/>
        <v>1.4509799452578895</v>
      </c>
      <c r="E7" s="3">
        <f>D7-$D4</f>
        <v>0.45097994525788976</v>
      </c>
      <c r="F7" s="3"/>
      <c r="G7" s="3"/>
      <c r="H7" s="3"/>
      <c r="O7">
        <v>5</v>
      </c>
      <c r="P7">
        <f t="shared" si="0"/>
        <v>-0.8799999999999999</v>
      </c>
      <c r="Q7">
        <f t="shared" si="1"/>
        <v>0.544819100624706</v>
      </c>
      <c r="R7" s="3">
        <f>C39</f>
        <v>0.4543733144036995</v>
      </c>
      <c r="S7" s="3">
        <f>D39</f>
        <v>1.4500915704065516</v>
      </c>
    </row>
    <row r="8" spans="2:19" ht="12.75">
      <c r="B8">
        <v>4</v>
      </c>
      <c r="C8" s="3">
        <f ca="1">$C7-$B$1/2+RAND()*$B$1</f>
        <v>0.459298523908791</v>
      </c>
      <c r="D8" s="3">
        <f t="shared" si="2"/>
        <v>1.4398403426955897</v>
      </c>
      <c r="E8" s="3">
        <f>D8-$D4</f>
        <v>0.4398403426955899</v>
      </c>
      <c r="F8" s="3"/>
      <c r="G8" s="3"/>
      <c r="H8" s="3"/>
      <c r="O8">
        <v>6</v>
      </c>
      <c r="P8">
        <f t="shared" si="0"/>
        <v>-0.8499999999999999</v>
      </c>
      <c r="Q8">
        <f t="shared" si="1"/>
        <v>0.2775000000000002</v>
      </c>
      <c r="R8" s="3">
        <f>C46</f>
        <v>0.4543733144036995</v>
      </c>
      <c r="S8" s="3">
        <f>D46</f>
        <v>1.4500915704065516</v>
      </c>
    </row>
    <row r="9" spans="2:19" ht="12.75">
      <c r="B9">
        <v>5</v>
      </c>
      <c r="C9" s="3">
        <f ca="1">$C8-$B$1/2+RAND()*$B$1</f>
        <v>0.47427496931720237</v>
      </c>
      <c r="D9" s="3">
        <f t="shared" si="2"/>
        <v>1.3429141299054257</v>
      </c>
      <c r="E9" s="3">
        <f>D9-$D4</f>
        <v>0.3429141299054259</v>
      </c>
      <c r="F9" s="3"/>
      <c r="G9" s="3"/>
      <c r="H9" s="3"/>
      <c r="O9">
        <v>7</v>
      </c>
      <c r="P9">
        <f t="shared" si="0"/>
        <v>-0.8199999999999998</v>
      </c>
      <c r="Q9">
        <f t="shared" si="1"/>
        <v>0.6047731963585437</v>
      </c>
      <c r="R9" s="3">
        <f>C53</f>
        <v>0.4543733144036995</v>
      </c>
      <c r="S9" s="3">
        <f>D53</f>
        <v>1.4500915704065516</v>
      </c>
    </row>
    <row r="10" spans="2:19" ht="12.75">
      <c r="B10" t="s">
        <v>15</v>
      </c>
      <c r="C10" s="3"/>
      <c r="D10" s="3"/>
      <c r="E10" s="4">
        <f>MAX(E5:E9)</f>
        <v>0.45097994525788976</v>
      </c>
      <c r="F10" s="3"/>
      <c r="G10" s="3">
        <f>IF(E10&gt;G380,1,EXP(E10/F5))</f>
        <v>1</v>
      </c>
      <c r="H10" s="3">
        <f ca="1">RAND()</f>
        <v>0.22304160702351328</v>
      </c>
      <c r="O10">
        <v>8</v>
      </c>
      <c r="P10">
        <f t="shared" si="0"/>
        <v>-0.7899999999999998</v>
      </c>
      <c r="Q10">
        <f t="shared" si="1"/>
        <v>1.1928575061894082</v>
      </c>
      <c r="R10" s="3">
        <f>C60</f>
        <v>0.4456527147017415</v>
      </c>
      <c r="S10" s="3">
        <f>D60</f>
        <v>1.4415029121712877</v>
      </c>
    </row>
    <row r="11" spans="1:19" ht="13.5" thickBot="1">
      <c r="A11" s="5"/>
      <c r="B11" s="6" t="s">
        <v>17</v>
      </c>
      <c r="C11" s="7">
        <f>IF(E10&gt;0,CHOOSE(MATCH(E10,E5:E9,0),C5,C6,C7,C8,C9),IF(H10&lt;=G10,CHOOSE(MATCH(E10,E5:E9,0),C5,C6,C7,C8,C9),C4))</f>
        <v>0.45144509532210525</v>
      </c>
      <c r="D11" s="7">
        <f t="shared" si="2"/>
        <v>1.4509799452578895</v>
      </c>
      <c r="E11" s="8"/>
      <c r="F11" s="8"/>
      <c r="G11" s="8"/>
      <c r="H11" s="8"/>
      <c r="O11">
        <v>9</v>
      </c>
      <c r="P11">
        <f t="shared" si="0"/>
        <v>-0.7599999999999998</v>
      </c>
      <c r="Q11">
        <f t="shared" si="1"/>
        <v>1.549330243812082</v>
      </c>
      <c r="R11" s="3">
        <f>C67</f>
        <v>0.4485534965779992</v>
      </c>
      <c r="S11" s="3">
        <f>D67</f>
        <v>1.4480904249343483</v>
      </c>
    </row>
    <row r="12" spans="1:19" ht="12.75">
      <c r="A12">
        <v>2</v>
      </c>
      <c r="B12">
        <v>1</v>
      </c>
      <c r="C12" s="3">
        <f ca="1">$C11-$B$1/2+RAND()*$B$1</f>
        <v>0.41571138881313247</v>
      </c>
      <c r="D12" s="3">
        <f t="shared" si="2"/>
        <v>1.1969592830452565</v>
      </c>
      <c r="E12" s="3">
        <f>D12-$D11</f>
        <v>-0.2540206622126331</v>
      </c>
      <c r="F12" s="3">
        <f>F5*$D$1</f>
        <v>0.16200000000000003</v>
      </c>
      <c r="G12" s="3"/>
      <c r="H12" s="3"/>
      <c r="O12">
        <v>10</v>
      </c>
      <c r="P12">
        <f t="shared" si="0"/>
        <v>-0.7299999999999998</v>
      </c>
      <c r="Q12">
        <f t="shared" si="1"/>
        <v>1.431125156302406</v>
      </c>
      <c r="R12" s="3">
        <f>C74</f>
        <v>0.4544799651726987</v>
      </c>
      <c r="S12" s="3">
        <f>D74</f>
        <v>1.4499861339157594</v>
      </c>
    </row>
    <row r="13" spans="2:19" ht="12.75">
      <c r="B13">
        <v>2</v>
      </c>
      <c r="C13" s="3">
        <f ca="1">$C12-$B$1/2+RAND()*$B$1</f>
        <v>0.39770816054419184</v>
      </c>
      <c r="D13" s="3">
        <f t="shared" si="2"/>
        <v>0.9713896435314993</v>
      </c>
      <c r="E13" s="3">
        <f>D13-$D11</f>
        <v>-0.4795903017263903</v>
      </c>
      <c r="F13" s="3"/>
      <c r="G13" s="3"/>
      <c r="H13" s="3"/>
      <c r="O13">
        <v>11</v>
      </c>
      <c r="P13">
        <f t="shared" si="0"/>
        <v>-0.6999999999999997</v>
      </c>
      <c r="Q13">
        <f t="shared" si="1"/>
        <v>0.9999999999999961</v>
      </c>
      <c r="R13" s="3">
        <f>C81</f>
        <v>0.4624004739504068</v>
      </c>
      <c r="S13" s="3">
        <f>D81</f>
        <v>1.4277535240719488</v>
      </c>
    </row>
    <row r="14" spans="2:19" ht="12.75">
      <c r="B14">
        <v>3</v>
      </c>
      <c r="C14" s="3">
        <f ca="1">$C13-$B$1/2+RAND()*$B$1</f>
        <v>0.3514516570379741</v>
      </c>
      <c r="D14" s="3">
        <f t="shared" si="2"/>
        <v>0.6489137594339135</v>
      </c>
      <c r="E14" s="3">
        <f>D14-$D11</f>
        <v>-0.802066185823976</v>
      </c>
      <c r="F14" s="3"/>
      <c r="G14" s="3"/>
      <c r="H14" s="3"/>
      <c r="O14">
        <v>12</v>
      </c>
      <c r="P14">
        <f t="shared" si="0"/>
        <v>-0.6699999999999997</v>
      </c>
      <c r="Q14">
        <f t="shared" si="1"/>
        <v>0.6368322712250838</v>
      </c>
      <c r="R14" s="3">
        <f>C88</f>
        <v>0.4624004739504068</v>
      </c>
      <c r="S14" s="3">
        <f>D88</f>
        <v>1.4277535240719488</v>
      </c>
    </row>
    <row r="15" spans="2:19" ht="12.75">
      <c r="B15">
        <v>4</v>
      </c>
      <c r="C15" s="3">
        <f ca="1">$C14-$B$1/2+RAND()*$B$1</f>
        <v>0.33818744371454207</v>
      </c>
      <c r="D15" s="3">
        <f t="shared" si="2"/>
        <v>0.6848336065882125</v>
      </c>
      <c r="E15" s="3">
        <f>D15-$D11</f>
        <v>-0.7661463386696771</v>
      </c>
      <c r="F15" s="3"/>
      <c r="G15" s="3"/>
      <c r="H15" s="3"/>
      <c r="O15">
        <v>13</v>
      </c>
      <c r="P15">
        <f t="shared" si="0"/>
        <v>-0.6399999999999997</v>
      </c>
      <c r="Q15">
        <f t="shared" si="1"/>
        <v>0.610447250925507</v>
      </c>
      <c r="R15" s="3">
        <f>C95</f>
        <v>0.445947916448557</v>
      </c>
      <c r="S15" s="3">
        <f>D95</f>
        <v>1.442339438095373</v>
      </c>
    </row>
    <row r="16" spans="2:19" ht="12.75">
      <c r="B16">
        <v>5</v>
      </c>
      <c r="C16" s="3">
        <f ca="1">$C15-$B$1/2+RAND()*$B$1</f>
        <v>0.37631223017348653</v>
      </c>
      <c r="D16" s="3">
        <f t="shared" si="2"/>
        <v>0.7450997045774364</v>
      </c>
      <c r="E16" s="3">
        <f>D16-$D11</f>
        <v>-0.7058802406804532</v>
      </c>
      <c r="F16" s="3"/>
      <c r="G16" s="3"/>
      <c r="H16" s="3"/>
      <c r="O16">
        <v>14</v>
      </c>
      <c r="P16">
        <f t="shared" si="0"/>
        <v>-0.6099999999999997</v>
      </c>
      <c r="Q16">
        <f t="shared" si="1"/>
        <v>0.8850147763930869</v>
      </c>
      <c r="R16" s="3">
        <f>C102</f>
        <v>0.445947916448557</v>
      </c>
      <c r="S16" s="3">
        <f>D102</f>
        <v>1.442339438095373</v>
      </c>
    </row>
    <row r="17" spans="2:19" ht="12.75">
      <c r="B17" t="s">
        <v>15</v>
      </c>
      <c r="C17" s="3"/>
      <c r="D17" s="3"/>
      <c r="E17" s="4">
        <f>MAX(E12:E16)</f>
        <v>-0.2540206622126331</v>
      </c>
      <c r="F17" s="3"/>
      <c r="G17" s="3">
        <f>IF(E17&gt;0,1,EXP(E17/F12))</f>
        <v>0.20845568983817836</v>
      </c>
      <c r="H17" s="3">
        <f ca="1">RAND()</f>
        <v>0.5095791732090345</v>
      </c>
      <c r="O17">
        <v>15</v>
      </c>
      <c r="P17">
        <f t="shared" si="0"/>
        <v>-0.5799999999999996</v>
      </c>
      <c r="Q17">
        <f t="shared" si="1"/>
        <v>1.1977309588711909</v>
      </c>
      <c r="R17" s="3">
        <f>C109</f>
        <v>0.45388313866000335</v>
      </c>
      <c r="S17" s="3">
        <f>D109</f>
        <v>1.4505099477064818</v>
      </c>
    </row>
    <row r="18" spans="1:19" ht="13.5" thickBot="1">
      <c r="A18" s="5"/>
      <c r="B18" s="6" t="s">
        <v>17</v>
      </c>
      <c r="C18" s="7">
        <f>IF(E17&gt;0,CHOOSE(MATCH(E17,E12:E16,0),C12,C13,C14,C15,C16),IF(H17&lt;=G17,CHOOSE(MATCH(E17,E12:E16,0),C12,C13,C14,C15,C16),C11))</f>
        <v>0.45144509532210525</v>
      </c>
      <c r="D18" s="7">
        <f t="shared" si="2"/>
        <v>1.4509799452578895</v>
      </c>
      <c r="E18" s="8"/>
      <c r="F18" s="8"/>
      <c r="G18" s="8"/>
      <c r="H18" s="8"/>
      <c r="O18">
        <v>16</v>
      </c>
      <c r="P18">
        <f t="shared" si="0"/>
        <v>-0.5499999999999996</v>
      </c>
      <c r="Q18">
        <f t="shared" si="1"/>
        <v>1.3024999999999995</v>
      </c>
      <c r="R18" s="3">
        <f>C116</f>
        <v>0.4351083890380048</v>
      </c>
      <c r="S18" s="3">
        <f>D116</f>
        <v>1.388354799456546</v>
      </c>
    </row>
    <row r="19" spans="1:19" ht="12.75">
      <c r="A19">
        <v>3</v>
      </c>
      <c r="B19">
        <v>1</v>
      </c>
      <c r="C19" s="3">
        <f ca="1">$C18-$B$1/2+RAND()*$B$1</f>
        <v>0.4914521480428168</v>
      </c>
      <c r="D19" s="3">
        <f t="shared" si="2"/>
        <v>1.1303934518790746</v>
      </c>
      <c r="E19" s="3">
        <f>D19-$D18</f>
        <v>-0.32058649337881495</v>
      </c>
      <c r="F19" s="3">
        <f>F12*$D$1</f>
        <v>0.14580000000000004</v>
      </c>
      <c r="G19" s="3"/>
      <c r="H19" s="3"/>
      <c r="O19">
        <v>17</v>
      </c>
      <c r="P19">
        <f t="shared" si="0"/>
        <v>-0.5199999999999996</v>
      </c>
      <c r="Q19">
        <f t="shared" si="1"/>
        <v>1.1589371322198811</v>
      </c>
      <c r="R19" s="3">
        <f>C123</f>
        <v>0.4351083890380048</v>
      </c>
      <c r="S19" s="3">
        <f>D123</f>
        <v>1.388354799456546</v>
      </c>
    </row>
    <row r="20" spans="2:19" ht="12.75">
      <c r="B20">
        <v>2</v>
      </c>
      <c r="C20" s="3">
        <f ca="1">$C19-$B$1/2+RAND()*$B$1</f>
        <v>0.5106146573718773</v>
      </c>
      <c r="D20" s="3">
        <f t="shared" si="2"/>
        <v>0.8328639902578263</v>
      </c>
      <c r="E20" s="3">
        <f>D20-$D18</f>
        <v>-0.6181159550000632</v>
      </c>
      <c r="F20" s="3"/>
      <c r="G20" s="3"/>
      <c r="H20" s="3"/>
      <c r="O20">
        <v>18</v>
      </c>
      <c r="P20">
        <f t="shared" si="0"/>
        <v>-0.48999999999999955</v>
      </c>
      <c r="Q20">
        <f t="shared" si="1"/>
        <v>0.9258050196505718</v>
      </c>
      <c r="R20" s="3">
        <f>C130</f>
        <v>0.4354151253827221</v>
      </c>
      <c r="S20" s="3">
        <f>D130</f>
        <v>1.3905026318986198</v>
      </c>
    </row>
    <row r="21" spans="2:19" ht="12.75">
      <c r="B21">
        <v>3</v>
      </c>
      <c r="C21" s="3">
        <f ca="1">$C20-$B$1/2+RAND()*$B$1</f>
        <v>0.5234266762122369</v>
      </c>
      <c r="D21" s="3">
        <f t="shared" si="2"/>
        <v>0.6486200273723155</v>
      </c>
      <c r="E21" s="3">
        <f>D21-$D18</f>
        <v>-0.802359917885574</v>
      </c>
      <c r="F21" s="3"/>
      <c r="G21" s="3"/>
      <c r="H21" s="3"/>
      <c r="O21">
        <v>19</v>
      </c>
      <c r="P21">
        <f t="shared" si="0"/>
        <v>-0.4599999999999995</v>
      </c>
      <c r="Q21">
        <f t="shared" si="1"/>
        <v>0.798756441151945</v>
      </c>
      <c r="R21" s="3">
        <f>C137</f>
        <v>0.44474774236787906</v>
      </c>
      <c r="S21" s="3">
        <f>D137</f>
        <v>1.4387070049210957</v>
      </c>
    </row>
    <row r="22" spans="2:19" ht="12.75">
      <c r="B22">
        <v>4</v>
      </c>
      <c r="C22" s="3">
        <f ca="1">$C21-$B$1/2+RAND()*$B$1</f>
        <v>0.5280493544894154</v>
      </c>
      <c r="D22" s="3">
        <f t="shared" si="2"/>
        <v>0.5926095782351082</v>
      </c>
      <c r="E22" s="3">
        <f>D22-$D18</f>
        <v>-0.8583703670227814</v>
      </c>
      <c r="F22" s="3"/>
      <c r="G22" s="3"/>
      <c r="H22" s="3"/>
      <c r="O22">
        <v>20</v>
      </c>
      <c r="P22">
        <f t="shared" si="0"/>
        <v>-0.4299999999999995</v>
      </c>
      <c r="Q22">
        <f t="shared" si="1"/>
        <v>0.8504127577400744</v>
      </c>
      <c r="R22" s="3">
        <f>C144</f>
        <v>0.44474774236787906</v>
      </c>
      <c r="S22" s="3">
        <f>D144</f>
        <v>1.4387070049210957</v>
      </c>
    </row>
    <row r="23" spans="2:19" ht="12.75">
      <c r="B23">
        <v>5</v>
      </c>
      <c r="C23" s="3">
        <f ca="1">$C22-$B$1/2+RAND()*$B$1</f>
        <v>0.4936625112583374</v>
      </c>
      <c r="D23" s="3">
        <f t="shared" si="2"/>
        <v>1.097639192418821</v>
      </c>
      <c r="E23" s="3">
        <f>D23-$D18</f>
        <v>-0.35334075283906863</v>
      </c>
      <c r="F23" s="3"/>
      <c r="G23" s="3"/>
      <c r="H23" s="3"/>
      <c r="O23">
        <v>21</v>
      </c>
      <c r="P23">
        <f t="shared" si="0"/>
        <v>-0.39999999999999947</v>
      </c>
      <c r="Q23">
        <f t="shared" si="1"/>
        <v>1.0000000000000027</v>
      </c>
      <c r="R23" s="3">
        <f>C151</f>
        <v>0.44474774236787906</v>
      </c>
      <c r="S23" s="3">
        <f>D151</f>
        <v>1.4387070049210957</v>
      </c>
    </row>
    <row r="24" spans="2:19" ht="12.75">
      <c r="B24" t="s">
        <v>15</v>
      </c>
      <c r="C24" s="3"/>
      <c r="D24" s="3"/>
      <c r="E24" s="4">
        <f>MAX(E19:E23)</f>
        <v>-0.32058649337881495</v>
      </c>
      <c r="F24" s="3"/>
      <c r="G24" s="3">
        <f>IF(E24&gt;0,1,EXP(E24/F19))</f>
        <v>0.11093509612221976</v>
      </c>
      <c r="H24" s="3">
        <f ca="1">RAND()</f>
        <v>0.8607537595163554</v>
      </c>
      <c r="O24">
        <v>22</v>
      </c>
      <c r="P24">
        <f t="shared" si="0"/>
        <v>-0.36999999999999944</v>
      </c>
      <c r="Q24">
        <f t="shared" si="1"/>
        <v>1.1107544265299314</v>
      </c>
      <c r="R24" s="3">
        <f>C158</f>
        <v>0.452061119568565</v>
      </c>
      <c r="S24" s="3">
        <f>D158</f>
        <v>1.451113745418072</v>
      </c>
    </row>
    <row r="25" spans="1:19" ht="13.5" thickBot="1">
      <c r="A25" s="5"/>
      <c r="B25" s="6" t="s">
        <v>17</v>
      </c>
      <c r="C25" s="7">
        <f>IF(E24&gt;0,CHOOSE(MATCH(E24,E19:E23,0),C19,C20,C21,C22,C23),IF(H24&lt;=G24,CHOOSE(MATCH(E24,E19:E23,0),C19,C20,C21,C22,C23),C18))</f>
        <v>0.45144509532210525</v>
      </c>
      <c r="D25" s="7">
        <f t="shared" si="2"/>
        <v>1.4509799452578895</v>
      </c>
      <c r="E25" s="8"/>
      <c r="F25" s="8"/>
      <c r="G25" s="8"/>
      <c r="H25" s="8"/>
      <c r="O25">
        <v>23</v>
      </c>
      <c r="P25">
        <f t="shared" si="0"/>
        <v>-0.3399999999999994</v>
      </c>
      <c r="Q25">
        <f t="shared" si="1"/>
        <v>1.1099421332837187</v>
      </c>
      <c r="R25" s="3">
        <f>C165</f>
        <v>0.452061119568565</v>
      </c>
      <c r="S25" s="3">
        <f>D165</f>
        <v>1.451113745418072</v>
      </c>
    </row>
    <row r="26" spans="1:19" ht="12.75">
      <c r="A26">
        <v>4</v>
      </c>
      <c r="B26">
        <v>1</v>
      </c>
      <c r="C26" s="3">
        <f ca="1">$C25-$B$1/2+RAND()*$B$1</f>
        <v>0.48119411469808643</v>
      </c>
      <c r="D26" s="3">
        <f t="shared" si="2"/>
        <v>1.2680391620158973</v>
      </c>
      <c r="E26" s="3">
        <f>D26-$D25</f>
        <v>-0.18294078324199226</v>
      </c>
      <c r="F26" s="3">
        <f>F19*$D$1</f>
        <v>0.13122000000000003</v>
      </c>
      <c r="G26" s="3"/>
      <c r="H26" s="3"/>
      <c r="O26">
        <v>24</v>
      </c>
      <c r="P26">
        <f t="shared" si="0"/>
        <v>-0.3099999999999994</v>
      </c>
      <c r="Q26">
        <f t="shared" si="1"/>
        <v>1.0296965331594305</v>
      </c>
      <c r="R26" s="3">
        <f>C172</f>
        <v>0.452061119568565</v>
      </c>
      <c r="S26" s="3">
        <f>D172</f>
        <v>1.451113745418072</v>
      </c>
    </row>
    <row r="27" spans="2:19" ht="12.75">
      <c r="B27">
        <v>2</v>
      </c>
      <c r="C27" s="3">
        <f ca="1">$C26-$B$1/2+RAND()*$B$1</f>
        <v>0.44889385369342333</v>
      </c>
      <c r="D27" s="3">
        <f t="shared" si="2"/>
        <v>1.4486228377435666</v>
      </c>
      <c r="E27" s="3">
        <f>D27-$D25</f>
        <v>-0.0023571075143229425</v>
      </c>
      <c r="F27" s="3"/>
      <c r="G27" s="3"/>
      <c r="H27" s="3"/>
      <c r="O27">
        <v>25</v>
      </c>
      <c r="P27">
        <f t="shared" si="0"/>
        <v>-0.27999999999999936</v>
      </c>
      <c r="Q27">
        <f t="shared" si="1"/>
        <v>0.953917636220269</v>
      </c>
      <c r="R27" s="3">
        <f>C179</f>
        <v>0.452061119568565</v>
      </c>
      <c r="S27" s="3">
        <f>D179</f>
        <v>1.451113745418072</v>
      </c>
    </row>
    <row r="28" spans="2:19" ht="12.75">
      <c r="B28">
        <v>3</v>
      </c>
      <c r="C28" s="3">
        <f ca="1">$C27-$B$1/2+RAND()*$B$1</f>
        <v>0.46596441929430926</v>
      </c>
      <c r="D28" s="3">
        <f t="shared" si="2"/>
        <v>1.4085784021507721</v>
      </c>
      <c r="E28" s="3">
        <f>D28-$D25</f>
        <v>-0.04240154310711741</v>
      </c>
      <c r="F28" s="3"/>
      <c r="G28" s="3"/>
      <c r="H28" s="3"/>
      <c r="O28">
        <v>26</v>
      </c>
      <c r="P28">
        <f t="shared" si="0"/>
        <v>-0.24999999999999936</v>
      </c>
      <c r="Q28">
        <f t="shared" si="1"/>
        <v>0.9375000000000003</v>
      </c>
      <c r="R28" s="3">
        <f>C186</f>
        <v>0.452061119568565</v>
      </c>
      <c r="S28" s="3">
        <f>D186</f>
        <v>1.451113745418072</v>
      </c>
    </row>
    <row r="29" spans="2:19" ht="12.75">
      <c r="B29">
        <v>4</v>
      </c>
      <c r="C29" s="3">
        <f ca="1">$C28-$B$1/2+RAND()*$B$1</f>
        <v>0.44254508180592167</v>
      </c>
      <c r="D29" s="3">
        <f t="shared" si="2"/>
        <v>1.430463411056655</v>
      </c>
      <c r="E29" s="3">
        <f>D29-$D25</f>
        <v>-0.02051653420123456</v>
      </c>
      <c r="F29" s="3"/>
      <c r="G29" s="3"/>
      <c r="H29" s="3"/>
      <c r="O29">
        <v>27</v>
      </c>
      <c r="P29">
        <f t="shared" si="0"/>
        <v>-0.21999999999999936</v>
      </c>
      <c r="Q29">
        <f t="shared" si="1"/>
        <v>0.9715511937890453</v>
      </c>
      <c r="R29" s="3">
        <f>C193</f>
        <v>0.452061119568565</v>
      </c>
      <c r="S29" s="3">
        <f>D193</f>
        <v>1.451113745418072</v>
      </c>
    </row>
    <row r="30" spans="2:19" ht="12.75">
      <c r="B30">
        <v>5</v>
      </c>
      <c r="C30" s="3">
        <f ca="1">$C29-$B$1/2+RAND()*$B$1</f>
        <v>0.4577414138963471</v>
      </c>
      <c r="D30" s="3">
        <f t="shared" si="2"/>
        <v>1.444270755063115</v>
      </c>
      <c r="E30" s="3">
        <f>D30-$D25</f>
        <v>-0.00670919019477445</v>
      </c>
      <c r="F30" s="3"/>
      <c r="G30" s="3"/>
      <c r="H30" s="3"/>
      <c r="O30">
        <v>28</v>
      </c>
      <c r="P30">
        <f t="shared" si="0"/>
        <v>-0.18999999999999936</v>
      </c>
      <c r="Q30">
        <f t="shared" si="1"/>
        <v>1.0111555134969363</v>
      </c>
      <c r="R30" s="3">
        <f>C200</f>
        <v>0.452061119568565</v>
      </c>
      <c r="S30" s="3">
        <f>D200</f>
        <v>1.451113745418072</v>
      </c>
    </row>
    <row r="31" spans="2:19" ht="12.75">
      <c r="B31" t="s">
        <v>15</v>
      </c>
      <c r="C31" s="3"/>
      <c r="D31" s="3"/>
      <c r="E31" s="4">
        <f>MAX(E26:E30)</f>
        <v>-0.0023571075143229425</v>
      </c>
      <c r="F31" s="3"/>
      <c r="G31" s="3">
        <f>IF(E31&gt;0,1,EXP(E31/F26))</f>
        <v>0.9821973531208714</v>
      </c>
      <c r="H31" s="3">
        <f ca="1">RAND()</f>
        <v>0.6142205007947762</v>
      </c>
      <c r="O31">
        <v>29</v>
      </c>
      <c r="P31">
        <f t="shared" si="0"/>
        <v>-0.15999999999999936</v>
      </c>
      <c r="Q31">
        <f t="shared" si="1"/>
        <v>1.0243470468171558</v>
      </c>
      <c r="R31" s="3">
        <f>C207</f>
        <v>0.4539424714204824</v>
      </c>
      <c r="S31" s="3">
        <f>D207</f>
        <v>1.450465089304732</v>
      </c>
    </row>
    <row r="32" spans="1:19" ht="13.5" thickBot="1">
      <c r="A32" s="5"/>
      <c r="B32" s="6" t="s">
        <v>17</v>
      </c>
      <c r="C32" s="7">
        <f>IF(E31&gt;0,CHOOSE(MATCH(E31,E26:E30,0),C26,C27,C28,C29,C30),IF(H31&lt;=G31,CHOOSE(MATCH(E31,E26:E30,0),C26,C27,C28,C29,C30),C25))</f>
        <v>0.44889385369342333</v>
      </c>
      <c r="D32" s="7">
        <f t="shared" si="2"/>
        <v>1.4486228377435666</v>
      </c>
      <c r="E32" s="8"/>
      <c r="F32" s="8"/>
      <c r="G32" s="8"/>
      <c r="H32" s="8"/>
      <c r="O32">
        <v>30</v>
      </c>
      <c r="P32">
        <f t="shared" si="0"/>
        <v>-0.12999999999999937</v>
      </c>
      <c r="Q32">
        <f t="shared" si="1"/>
        <v>1.0136723872049362</v>
      </c>
      <c r="R32" s="3">
        <f>C214</f>
        <v>0.456665816820203</v>
      </c>
      <c r="S32" s="3">
        <f>D214</f>
        <v>1.4466891078410553</v>
      </c>
    </row>
    <row r="33" spans="1:19" ht="12.75">
      <c r="A33">
        <v>5</v>
      </c>
      <c r="B33">
        <v>1</v>
      </c>
      <c r="C33" s="3">
        <f ca="1">$C32-$B$1/2+RAND()*$B$1</f>
        <v>0.4543733144036995</v>
      </c>
      <c r="D33" s="3">
        <f t="shared" si="2"/>
        <v>1.4500915704065516</v>
      </c>
      <c r="E33" s="3">
        <f>D33-$D32</f>
        <v>0.0014687326629849728</v>
      </c>
      <c r="F33" s="3">
        <f>F26*$D$1</f>
        <v>0.11809800000000004</v>
      </c>
      <c r="G33" s="3"/>
      <c r="H33" s="3"/>
      <c r="O33">
        <v>31</v>
      </c>
      <c r="P33">
        <f t="shared" si="0"/>
        <v>-0.09999999999999937</v>
      </c>
      <c r="Q33">
        <f t="shared" si="1"/>
        <v>0.9999999999999998</v>
      </c>
      <c r="R33" s="3">
        <f>C221</f>
        <v>0.456665816820203</v>
      </c>
      <c r="S33" s="3">
        <f>D221</f>
        <v>1.4466891078410553</v>
      </c>
    </row>
    <row r="34" spans="2:19" ht="12.75">
      <c r="B34">
        <v>2</v>
      </c>
      <c r="C34" s="3">
        <f ca="1">$C33-$B$1/2+RAND()*$B$1</f>
        <v>0.4495892171319956</v>
      </c>
      <c r="D34" s="3">
        <f t="shared" si="2"/>
        <v>1.4495517798548523</v>
      </c>
      <c r="E34" s="3">
        <f>D34-$D32</f>
        <v>0.000928942111285691</v>
      </c>
      <c r="F34" s="3"/>
      <c r="G34" s="3"/>
      <c r="H34" s="3"/>
      <c r="O34">
        <v>32</v>
      </c>
      <c r="P34">
        <f t="shared" si="0"/>
        <v>-0.06999999999999937</v>
      </c>
      <c r="Q34">
        <f t="shared" si="1"/>
        <v>0.9960358167275628</v>
      </c>
      <c r="R34" s="3">
        <f>C228</f>
        <v>0.456665816820203</v>
      </c>
      <c r="S34" s="3">
        <f>D228</f>
        <v>1.4466891078410553</v>
      </c>
    </row>
    <row r="35" spans="2:19" ht="12.75">
      <c r="B35">
        <v>3</v>
      </c>
      <c r="C35" s="3">
        <f ca="1">$C34-$B$1/2+RAND()*$B$1</f>
        <v>0.43581949222056066</v>
      </c>
      <c r="D35" s="3">
        <f t="shared" si="2"/>
        <v>1.3932826378318064</v>
      </c>
      <c r="E35" s="3">
        <f>D35-$D32</f>
        <v>-0.0553401999117602</v>
      </c>
      <c r="F35" s="3"/>
      <c r="G35" s="3"/>
      <c r="H35" s="3"/>
      <c r="O35">
        <v>33</v>
      </c>
      <c r="P35">
        <f t="shared" si="0"/>
        <v>-0.03999999999999937</v>
      </c>
      <c r="Q35">
        <f t="shared" si="1"/>
        <v>0.9984783095739278</v>
      </c>
      <c r="R35" s="3">
        <f>C235</f>
        <v>0.45716485414130564</v>
      </c>
      <c r="S35" s="3">
        <f>D235</f>
        <v>1.4456323700797569</v>
      </c>
    </row>
    <row r="36" spans="2:19" ht="12.75">
      <c r="B36">
        <v>4</v>
      </c>
      <c r="C36" s="3">
        <f ca="1">$C35-$B$1/2+RAND()*$B$1</f>
        <v>0.39114844788337805</v>
      </c>
      <c r="D36" s="3">
        <f t="shared" si="2"/>
        <v>0.8926259819482578</v>
      </c>
      <c r="E36" s="3">
        <f>D36-$D32</f>
        <v>-0.5559968557953088</v>
      </c>
      <c r="F36" s="3"/>
      <c r="G36" s="3"/>
      <c r="H36" s="3"/>
      <c r="O36">
        <v>34</v>
      </c>
      <c r="P36">
        <f t="shared" si="0"/>
        <v>-0.00999999999999937</v>
      </c>
      <c r="Q36">
        <f t="shared" si="1"/>
        <v>0.9999690983005625</v>
      </c>
      <c r="R36" s="3">
        <f>C242</f>
        <v>0.45630484033215546</v>
      </c>
      <c r="S36" s="3">
        <f>D242</f>
        <v>1.4473830365329305</v>
      </c>
    </row>
    <row r="37" spans="2:19" ht="12.75">
      <c r="B37">
        <v>5</v>
      </c>
      <c r="C37" s="3">
        <f ca="1">$C36-$B$1/2+RAND()*$B$1</f>
        <v>0.35032801496712046</v>
      </c>
      <c r="D37" s="3">
        <f t="shared" si="2"/>
        <v>0.6496905856818272</v>
      </c>
      <c r="E37" s="3">
        <f>D37-$D32</f>
        <v>-0.7989322520617393</v>
      </c>
      <c r="F37" s="3"/>
      <c r="G37" s="3"/>
      <c r="H37" s="3"/>
      <c r="O37">
        <v>35</v>
      </c>
      <c r="P37">
        <f t="shared" si="0"/>
        <v>0.02000000000000063</v>
      </c>
      <c r="Q37">
        <f t="shared" si="1"/>
        <v>1.000235114100917</v>
      </c>
      <c r="R37" s="3">
        <f>C249</f>
        <v>0.45630484033215546</v>
      </c>
      <c r="S37" s="3">
        <f>D249</f>
        <v>1.4473830365329305</v>
      </c>
    </row>
    <row r="38" spans="2:19" ht="12.75">
      <c r="B38" t="s">
        <v>15</v>
      </c>
      <c r="C38" s="3"/>
      <c r="D38" s="3"/>
      <c r="E38" s="4">
        <f>MAX(E33:E37)</f>
        <v>0.0014687326629849728</v>
      </c>
      <c r="F38" s="3"/>
      <c r="G38" s="3">
        <f>IF(E38&gt;0,1,EXP(E38/F33))</f>
        <v>1</v>
      </c>
      <c r="H38" s="3">
        <f ca="1">RAND()</f>
        <v>0.7279816619465003</v>
      </c>
      <c r="O38">
        <v>36</v>
      </c>
      <c r="P38">
        <f t="shared" si="0"/>
        <v>0.05000000000000063</v>
      </c>
      <c r="Q38">
        <f t="shared" si="1"/>
        <v>1.0025000000000002</v>
      </c>
      <c r="R38" s="3">
        <f>C256</f>
        <v>0.45630484033215546</v>
      </c>
      <c r="S38" s="3">
        <f>D256</f>
        <v>1.4473830365329305</v>
      </c>
    </row>
    <row r="39" spans="1:19" ht="13.5" thickBot="1">
      <c r="A39" s="5"/>
      <c r="B39" s="6" t="s">
        <v>17</v>
      </c>
      <c r="C39" s="7">
        <f>IF(E38&gt;0,CHOOSE(MATCH(E38,E33:E37,0),C33,C34,C35,C36,C37),IF(H38&lt;=G38,CHOOSE(MATCH(E38,E33:E37,0),C33,C34,C35,C36,C37),C32))</f>
        <v>0.4543733144036995</v>
      </c>
      <c r="D39" s="7">
        <f t="shared" si="2"/>
        <v>1.4500915704065516</v>
      </c>
      <c r="E39" s="8"/>
      <c r="F39" s="8"/>
      <c r="G39" s="8"/>
      <c r="H39" s="8"/>
      <c r="O39">
        <v>37</v>
      </c>
      <c r="P39">
        <f t="shared" si="0"/>
        <v>0.08000000000000063</v>
      </c>
      <c r="Q39">
        <f t="shared" si="1"/>
        <v>1.0037618256146719</v>
      </c>
      <c r="R39" s="3">
        <f>C263</f>
        <v>0.454133948931349</v>
      </c>
      <c r="S39" s="3">
        <f>D263</f>
        <v>1.450309459885104</v>
      </c>
    </row>
    <row r="40" spans="1:19" ht="12.75">
      <c r="A40">
        <v>6</v>
      </c>
      <c r="B40">
        <v>1</v>
      </c>
      <c r="C40" s="3">
        <f ca="1">$C39-$B$1/2+RAND()*$B$1</f>
        <v>0.4168266138035238</v>
      </c>
      <c r="D40" s="3">
        <f t="shared" si="2"/>
        <v>1.2102245642421026</v>
      </c>
      <c r="E40" s="3">
        <f>D40-$D39</f>
        <v>-0.239867006164449</v>
      </c>
      <c r="F40" s="3">
        <f>F33*$D$1</f>
        <v>0.10628820000000004</v>
      </c>
      <c r="G40" s="3"/>
      <c r="H40" s="3"/>
      <c r="O40">
        <v>38</v>
      </c>
      <c r="P40">
        <f t="shared" si="0"/>
        <v>0.11000000000000063</v>
      </c>
      <c r="Q40">
        <f t="shared" si="1"/>
        <v>0.9962608943680629</v>
      </c>
      <c r="R40" s="3">
        <f>C270</f>
        <v>0.454133948931349</v>
      </c>
      <c r="S40" s="3">
        <f>D270</f>
        <v>1.450309459885104</v>
      </c>
    </row>
    <row r="41" spans="2:19" ht="12.75">
      <c r="B41">
        <v>2</v>
      </c>
      <c r="C41" s="3">
        <f ca="1">$C40-$B$1/2+RAND()*$B$1</f>
        <v>0.3770488004757223</v>
      </c>
      <c r="D41" s="3">
        <f t="shared" si="2"/>
        <v>0.7510870550864011</v>
      </c>
      <c r="E41" s="3">
        <f>D41-$D39</f>
        <v>-0.6990045153201505</v>
      </c>
      <c r="F41" s="3"/>
      <c r="G41" s="3"/>
      <c r="H41" s="3"/>
      <c r="O41">
        <v>39</v>
      </c>
      <c r="P41">
        <f t="shared" si="0"/>
        <v>0.14000000000000062</v>
      </c>
      <c r="Q41">
        <f t="shared" si="1"/>
        <v>0.9813592922806147</v>
      </c>
      <c r="R41" s="3">
        <f>C277</f>
        <v>0.4516174523615919</v>
      </c>
      <c r="S41" s="3">
        <f>D277</f>
        <v>1.451034530942019</v>
      </c>
    </row>
    <row r="42" spans="2:19" ht="12.75">
      <c r="B42">
        <v>3</v>
      </c>
      <c r="C42" s="3">
        <f ca="1">$C41-$B$1/2+RAND()*$B$1</f>
        <v>0.4001202624463893</v>
      </c>
      <c r="D42" s="3">
        <f t="shared" si="2"/>
        <v>1.0015117132461342</v>
      </c>
      <c r="E42" s="3">
        <f>D42-$D39</f>
        <v>-0.4485798571604174</v>
      </c>
      <c r="F42" s="3"/>
      <c r="G42" s="3"/>
      <c r="H42" s="3"/>
      <c r="O42">
        <v>40</v>
      </c>
      <c r="P42">
        <f t="shared" si="0"/>
        <v>0.17000000000000062</v>
      </c>
      <c r="Q42">
        <f t="shared" si="1"/>
        <v>0.9766194088625642</v>
      </c>
      <c r="R42" s="3">
        <f>C284</f>
        <v>0.455365629434157</v>
      </c>
      <c r="S42" s="3">
        <f>D284</f>
        <v>1.4489114245541725</v>
      </c>
    </row>
    <row r="43" spans="2:19" ht="12.75">
      <c r="B43">
        <v>4</v>
      </c>
      <c r="C43" s="3">
        <f ca="1">$C42-$B$1/2+RAND()*$B$1</f>
        <v>0.3671261575880051</v>
      </c>
      <c r="D43" s="3">
        <f t="shared" si="2"/>
        <v>0.6847422487525232</v>
      </c>
      <c r="E43" s="3">
        <f>D43-$D39</f>
        <v>-0.7653493216540284</v>
      </c>
      <c r="F43" s="3"/>
      <c r="G43" s="3"/>
      <c r="H43" s="3"/>
      <c r="O43">
        <v>41</v>
      </c>
      <c r="P43">
        <f t="shared" si="0"/>
        <v>0.20000000000000062</v>
      </c>
      <c r="Q43">
        <f t="shared" si="1"/>
        <v>1.0000000000000007</v>
      </c>
      <c r="R43" s="3">
        <f>C291</f>
        <v>0.455365629434157</v>
      </c>
      <c r="S43" s="3">
        <f>D291</f>
        <v>1.4489114245541725</v>
      </c>
    </row>
    <row r="44" spans="2:19" ht="12.75">
      <c r="B44">
        <v>5</v>
      </c>
      <c r="C44" s="3">
        <f ca="1">$C43-$B$1/2+RAND()*$B$1</f>
        <v>0.34985642889120594</v>
      </c>
      <c r="D44" s="3">
        <f t="shared" si="2"/>
        <v>0.6501471298219279</v>
      </c>
      <c r="E44" s="3">
        <f>D44-$D39</f>
        <v>-0.7999444405846237</v>
      </c>
      <c r="F44" s="3"/>
      <c r="G44" s="3"/>
      <c r="H44" s="3"/>
      <c r="O44">
        <v>42</v>
      </c>
      <c r="P44">
        <f t="shared" si="0"/>
        <v>0.23000000000000062</v>
      </c>
      <c r="Q44">
        <f t="shared" si="1"/>
        <v>1.0427969990024355</v>
      </c>
      <c r="R44" s="3">
        <f>C298</f>
        <v>0.4489187444294402</v>
      </c>
      <c r="S44" s="3">
        <f>D298</f>
        <v>1.448659772647641</v>
      </c>
    </row>
    <row r="45" spans="2:19" ht="12.75">
      <c r="B45" t="s">
        <v>15</v>
      </c>
      <c r="C45" s="3"/>
      <c r="D45" s="3"/>
      <c r="E45" s="4">
        <f>MAX(E40:E44)</f>
        <v>-0.239867006164449</v>
      </c>
      <c r="F45" s="3"/>
      <c r="G45" s="3">
        <f>IF(E45&gt;0,1,EXP(E45/F40))</f>
        <v>0.10468908142089614</v>
      </c>
      <c r="H45" s="3">
        <f ca="1">RAND()</f>
        <v>0.91933308061076</v>
      </c>
      <c r="O45">
        <v>43</v>
      </c>
      <c r="P45">
        <f t="shared" si="0"/>
        <v>0.2600000000000006</v>
      </c>
      <c r="Q45">
        <f t="shared" si="1"/>
        <v>1.0642914205015523</v>
      </c>
      <c r="R45" s="3">
        <f>C305</f>
        <v>0.4489187444294402</v>
      </c>
      <c r="S45" s="3">
        <f>D305</f>
        <v>1.448659772647641</v>
      </c>
    </row>
    <row r="46" spans="1:19" ht="13.5" thickBot="1">
      <c r="A46" s="5"/>
      <c r="B46" s="6" t="s">
        <v>17</v>
      </c>
      <c r="C46" s="7">
        <f>IF(E45&gt;0,CHOOSE(MATCH(E45,E40:E44,0),C40,C41,C42,C43,C44),IF(H45&lt;=G45,CHOOSE(MATCH(E45,E40:E44,0),C40,C41,C42,C43,C44),C39))</f>
        <v>0.4543733144036995</v>
      </c>
      <c r="D46" s="7">
        <f t="shared" si="2"/>
        <v>1.4500915704065516</v>
      </c>
      <c r="E46" s="8"/>
      <c r="F46" s="8"/>
      <c r="G46" s="8"/>
      <c r="H46" s="8"/>
      <c r="O46">
        <v>44</v>
      </c>
      <c r="P46">
        <f t="shared" si="0"/>
        <v>0.2900000000000006</v>
      </c>
      <c r="Q46">
        <f t="shared" si="1"/>
        <v>1.0259883292269318</v>
      </c>
      <c r="R46" s="3">
        <f>C312</f>
        <v>0.4489187444294402</v>
      </c>
      <c r="S46" s="3">
        <f>D312</f>
        <v>1.448659772647641</v>
      </c>
    </row>
    <row r="47" spans="1:19" ht="12.75">
      <c r="A47">
        <v>7</v>
      </c>
      <c r="B47">
        <v>1</v>
      </c>
      <c r="C47" s="3">
        <f ca="1">$C46-$B$1/2+RAND()*$B$1</f>
        <v>0.4820761242557572</v>
      </c>
      <c r="D47" s="3">
        <f t="shared" si="2"/>
        <v>1.2573351480920283</v>
      </c>
      <c r="E47" s="3">
        <f>D47-$D46</f>
        <v>-0.19275642231452328</v>
      </c>
      <c r="F47" s="3">
        <f>F40*$D$1</f>
        <v>0.09565938000000004</v>
      </c>
      <c r="G47" s="3"/>
      <c r="H47" s="3"/>
      <c r="O47">
        <v>45</v>
      </c>
      <c r="P47">
        <f t="shared" si="0"/>
        <v>0.3200000000000006</v>
      </c>
      <c r="Q47">
        <f t="shared" si="1"/>
        <v>0.9398107901652489</v>
      </c>
      <c r="R47" s="3">
        <f>C319</f>
        <v>0.4489187444294402</v>
      </c>
      <c r="S47" s="3">
        <f>D319</f>
        <v>1.448659772647641</v>
      </c>
    </row>
    <row r="48" spans="2:19" ht="12.75">
      <c r="B48">
        <v>2</v>
      </c>
      <c r="C48" s="3">
        <f ca="1">$C47-$B$1/2+RAND()*$B$1</f>
        <v>0.48054989932177594</v>
      </c>
      <c r="D48" s="3">
        <f t="shared" si="2"/>
        <v>1.2757020431842523</v>
      </c>
      <c r="E48" s="3">
        <f>D48-$D46</f>
        <v>-0.17438952722229928</v>
      </c>
      <c r="F48" s="3"/>
      <c r="G48" s="3"/>
      <c r="H48" s="3"/>
      <c r="O48">
        <v>46</v>
      </c>
      <c r="P48">
        <f t="shared" si="0"/>
        <v>0.35000000000000064</v>
      </c>
      <c r="Q48">
        <f t="shared" si="1"/>
        <v>0.8774999999999995</v>
      </c>
      <c r="R48" s="3">
        <f>C326</f>
        <v>0.4489187444294402</v>
      </c>
      <c r="S48" s="3">
        <f>D326</f>
        <v>1.448659772647641</v>
      </c>
    </row>
    <row r="49" spans="2:19" ht="12.75">
      <c r="B49">
        <v>3</v>
      </c>
      <c r="C49" s="3">
        <f ca="1">$C48-$B$1/2+RAND()*$B$1</f>
        <v>0.47297506759580993</v>
      </c>
      <c r="D49" s="3">
        <f t="shared" si="2"/>
        <v>1.3550287207791505</v>
      </c>
      <c r="E49" s="3">
        <f>D49-$D46</f>
        <v>-0.09506284962740108</v>
      </c>
      <c r="F49" s="3"/>
      <c r="G49" s="3"/>
      <c r="H49" s="3"/>
      <c r="O49">
        <v>47</v>
      </c>
      <c r="P49">
        <f t="shared" si="0"/>
        <v>0.38000000000000067</v>
      </c>
      <c r="Q49">
        <f t="shared" si="1"/>
        <v>0.915123809568969</v>
      </c>
      <c r="R49" s="3">
        <f>C333</f>
        <v>0.4489187444294402</v>
      </c>
      <c r="S49" s="3">
        <f>D333</f>
        <v>1.448659772647641</v>
      </c>
    </row>
    <row r="50" spans="2:19" ht="12.75">
      <c r="B50">
        <v>4</v>
      </c>
      <c r="C50" s="3">
        <f ca="1">$C49-$B$1/2+RAND()*$B$1</f>
        <v>0.46689037753308826</v>
      </c>
      <c r="D50" s="3">
        <f t="shared" si="2"/>
        <v>1.4026882828921643</v>
      </c>
      <c r="E50" s="3">
        <f>D50-$D46</f>
        <v>-0.04740328751438727</v>
      </c>
      <c r="F50" s="3"/>
      <c r="G50" s="3"/>
      <c r="H50" s="3"/>
      <c r="O50">
        <v>48</v>
      </c>
      <c r="P50">
        <f t="shared" si="0"/>
        <v>0.4100000000000007</v>
      </c>
      <c r="Q50">
        <f t="shared" si="1"/>
        <v>1.0519457567544321</v>
      </c>
      <c r="R50" s="3">
        <f>C340</f>
        <v>0.455274547383675</v>
      </c>
      <c r="S50" s="3">
        <f>D340</f>
        <v>1.4490383543636582</v>
      </c>
    </row>
    <row r="51" spans="2:19" ht="12.75">
      <c r="B51">
        <v>5</v>
      </c>
      <c r="C51" s="3">
        <f ca="1">$C50-$B$1/2+RAND()*$B$1</f>
        <v>0.43565987271395784</v>
      </c>
      <c r="D51" s="3">
        <f t="shared" si="2"/>
        <v>1.3921922817957162</v>
      </c>
      <c r="E51" s="3">
        <f>D51-$D46</f>
        <v>-0.057899288610835375</v>
      </c>
      <c r="F51" s="3"/>
      <c r="G51" s="3"/>
      <c r="H51" s="3"/>
      <c r="O51">
        <v>49</v>
      </c>
      <c r="P51">
        <f t="shared" si="0"/>
        <v>0.4400000000000007</v>
      </c>
      <c r="Q51">
        <f t="shared" si="1"/>
        <v>1.1841245415547437</v>
      </c>
      <c r="R51" s="3">
        <f>C347</f>
        <v>0.455274547383675</v>
      </c>
      <c r="S51" s="3">
        <f>D347</f>
        <v>1.4490383543636582</v>
      </c>
    </row>
    <row r="52" spans="2:19" ht="12.75">
      <c r="B52" t="s">
        <v>15</v>
      </c>
      <c r="C52" s="3"/>
      <c r="D52" s="3"/>
      <c r="E52" s="4">
        <f>MAX(E47:E51)</f>
        <v>-0.04740328751438727</v>
      </c>
      <c r="F52" s="3"/>
      <c r="G52" s="3">
        <f>IF(E52&gt;0,1,EXP(E52/F47))</f>
        <v>0.6092403098535315</v>
      </c>
      <c r="H52" s="3">
        <f ca="1">RAND()</f>
        <v>0.636833297110506</v>
      </c>
      <c r="O52">
        <v>50</v>
      </c>
      <c r="P52">
        <f t="shared" si="0"/>
        <v>0.47000000000000075</v>
      </c>
      <c r="Q52">
        <f t="shared" si="1"/>
        <v>1.1787118540574235</v>
      </c>
      <c r="R52" s="3">
        <f>C354</f>
        <v>0.4553838190410463</v>
      </c>
      <c r="S52" s="3">
        <f>D354</f>
        <v>1.448885625169475</v>
      </c>
    </row>
    <row r="53" spans="1:19" ht="13.5" thickBot="1">
      <c r="A53" s="5"/>
      <c r="B53" s="6" t="s">
        <v>17</v>
      </c>
      <c r="C53" s="7">
        <f>IF(E52&gt;0,CHOOSE(MATCH(E52,E47:E51,0),C47,C48,C49,C50,C51),IF(H52&lt;=G52,CHOOSE(MATCH(E52,E47:E51,0),C47,C48,C49,C50,C51),C46))</f>
        <v>0.4543733144036995</v>
      </c>
      <c r="D53" s="7">
        <f t="shared" si="2"/>
        <v>1.4500915704065516</v>
      </c>
      <c r="E53" s="8"/>
      <c r="F53" s="8"/>
      <c r="G53" s="8"/>
      <c r="H53" s="8"/>
      <c r="O53">
        <v>51</v>
      </c>
      <c r="P53">
        <f t="shared" si="0"/>
        <v>0.5000000000000008</v>
      </c>
      <c r="Q53">
        <f t="shared" si="1"/>
        <v>0.9999999999999939</v>
      </c>
      <c r="R53" s="3">
        <f>C361</f>
        <v>0.4553838190410463</v>
      </c>
      <c r="S53" s="3">
        <f>D361</f>
        <v>1.448885625169475</v>
      </c>
    </row>
    <row r="54" spans="1:19" ht="12.75">
      <c r="A54">
        <v>8</v>
      </c>
      <c r="B54">
        <v>1</v>
      </c>
      <c r="C54" s="3">
        <f ca="1">$C53-$B$1/2+RAND()*$B$1</f>
        <v>0.41754698830651094</v>
      </c>
      <c r="D54" s="3">
        <f t="shared" si="2"/>
        <v>1.2186930102832414</v>
      </c>
      <c r="E54" s="3">
        <f>D54-$D53</f>
        <v>-0.23139856012331017</v>
      </c>
      <c r="F54" s="3">
        <f>F47*$D$1</f>
        <v>0.08609344200000005</v>
      </c>
      <c r="G54" s="3"/>
      <c r="H54" s="3"/>
      <c r="O54">
        <v>52</v>
      </c>
      <c r="P54">
        <f t="shared" si="0"/>
        <v>0.5300000000000008</v>
      </c>
      <c r="Q54">
        <f t="shared" si="1"/>
        <v>0.7727471262800722</v>
      </c>
      <c r="R54" s="3">
        <f>C368</f>
        <v>0.4553838190410463</v>
      </c>
      <c r="S54" s="3">
        <f>D368</f>
        <v>1.448885625169475</v>
      </c>
    </row>
    <row r="55" spans="2:19" ht="12.75">
      <c r="B55">
        <v>2</v>
      </c>
      <c r="C55" s="3">
        <f ca="1">$C54-$B$1/2+RAND()*$B$1</f>
        <v>0.4456527147017415</v>
      </c>
      <c r="D55" s="3">
        <f t="shared" si="2"/>
        <v>1.4415029121712877</v>
      </c>
      <c r="E55" s="3">
        <f>D55-$D53</f>
        <v>-0.00858865823526389</v>
      </c>
      <c r="F55" s="3"/>
      <c r="G55" s="3"/>
      <c r="H55" s="3"/>
      <c r="O55">
        <v>53</v>
      </c>
      <c r="P55">
        <f t="shared" si="0"/>
        <v>0.5600000000000008</v>
      </c>
      <c r="Q55">
        <f t="shared" si="1"/>
        <v>0.7017486764898413</v>
      </c>
      <c r="R55" s="3">
        <f>C375</f>
        <v>0.4553838190410463</v>
      </c>
      <c r="S55" s="3">
        <f>D375</f>
        <v>1.448885625169475</v>
      </c>
    </row>
    <row r="56" spans="2:19" ht="12.75">
      <c r="B56">
        <v>3</v>
      </c>
      <c r="C56" s="3">
        <f ca="1">$C55-$B$1/2+RAND()*$B$1</f>
        <v>0.4108314851632499</v>
      </c>
      <c r="D56" s="3">
        <f t="shared" si="2"/>
        <v>1.1371158820298446</v>
      </c>
      <c r="E56" s="3">
        <f>D56-$D53</f>
        <v>-0.312975688376707</v>
      </c>
      <c r="F56" s="3"/>
      <c r="G56" s="3"/>
      <c r="H56" s="3"/>
      <c r="O56">
        <v>54</v>
      </c>
      <c r="P56">
        <f t="shared" si="0"/>
        <v>0.5900000000000009</v>
      </c>
      <c r="Q56">
        <f t="shared" si="1"/>
        <v>0.8924311842580891</v>
      </c>
      <c r="R56" s="3">
        <f>C382</f>
        <v>0.4553838190410463</v>
      </c>
      <c r="S56" s="3">
        <f>D382</f>
        <v>1.448885625169475</v>
      </c>
    </row>
    <row r="57" spans="2:19" ht="12.75">
      <c r="B57">
        <v>4</v>
      </c>
      <c r="C57" s="3">
        <f ca="1">$C56-$B$1/2+RAND()*$B$1</f>
        <v>0.3751413610454907</v>
      </c>
      <c r="D57" s="3">
        <f t="shared" si="2"/>
        <v>0.7359156503942379</v>
      </c>
      <c r="E57" s="3">
        <f>D57-$D53</f>
        <v>-0.7141759200123137</v>
      </c>
      <c r="F57" s="3"/>
      <c r="G57" s="3"/>
      <c r="H57" s="3"/>
      <c r="O57">
        <v>55</v>
      </c>
      <c r="P57">
        <f t="shared" si="0"/>
        <v>0.6200000000000009</v>
      </c>
      <c r="Q57">
        <f t="shared" si="1"/>
        <v>1.225944650981236</v>
      </c>
      <c r="R57" s="3">
        <f>C389</f>
        <v>0.4553838190410463</v>
      </c>
      <c r="S57" s="3">
        <f>D389</f>
        <v>1.448885625169475</v>
      </c>
    </row>
    <row r="58" spans="2:19" ht="12.75">
      <c r="B58">
        <v>5</v>
      </c>
      <c r="C58" s="3">
        <f ca="1">$C57-$B$1/2+RAND()*$B$1</f>
        <v>0.39023750401247687</v>
      </c>
      <c r="D58" s="3">
        <f t="shared" si="2"/>
        <v>0.8821825221675912</v>
      </c>
      <c r="E58" s="3">
        <f>D58-$D53</f>
        <v>-0.5679090482389604</v>
      </c>
      <c r="F58" s="3"/>
      <c r="G58" s="3"/>
      <c r="H58" s="3"/>
      <c r="O58">
        <v>56</v>
      </c>
      <c r="P58">
        <f t="shared" si="0"/>
        <v>0.6500000000000009</v>
      </c>
      <c r="Q58">
        <f t="shared" si="1"/>
        <v>1.4225000000000012</v>
      </c>
      <c r="R58" s="3">
        <f>C396</f>
        <v>0.4553838190410463</v>
      </c>
      <c r="S58" s="3">
        <f>D396</f>
        <v>1.448885625169475</v>
      </c>
    </row>
    <row r="59" spans="2:19" ht="12.75">
      <c r="B59" t="s">
        <v>15</v>
      </c>
      <c r="C59" s="3"/>
      <c r="D59" s="3"/>
      <c r="E59" s="4">
        <f>MAX(E54:E58)</f>
        <v>-0.00858865823526389</v>
      </c>
      <c r="F59" s="3"/>
      <c r="G59" s="3">
        <f>IF(E59&gt;0,1,EXP(E59/F54))</f>
        <v>0.9050548525271077</v>
      </c>
      <c r="H59" s="3">
        <f ca="1">RAND()</f>
        <v>0.5031421759418935</v>
      </c>
      <c r="O59">
        <v>57</v>
      </c>
      <c r="P59">
        <f t="shared" si="0"/>
        <v>0.6800000000000009</v>
      </c>
      <c r="Q59">
        <f t="shared" si="1"/>
        <v>1.27179190066003</v>
      </c>
      <c r="R59" s="3">
        <f>C403</f>
        <v>0.4553838190410463</v>
      </c>
      <c r="S59" s="3">
        <f>D403</f>
        <v>1.448885625169475</v>
      </c>
    </row>
    <row r="60" spans="1:19" ht="13.5" thickBot="1">
      <c r="A60" s="5"/>
      <c r="B60" s="6" t="s">
        <v>17</v>
      </c>
      <c r="C60" s="7">
        <f>IF(E59&gt;0,CHOOSE(MATCH(E59,E54:E58,0),C54,C55,C56,C57,C58),IF(H59&lt;=G59,CHOOSE(MATCH(E59,E54:E58,0),C54,C55,C56,C57,C58),C53))</f>
        <v>0.4456527147017415</v>
      </c>
      <c r="D60" s="7">
        <f t="shared" si="2"/>
        <v>1.4415029121712877</v>
      </c>
      <c r="E60" s="8"/>
      <c r="F60" s="8"/>
      <c r="G60" s="8"/>
      <c r="H60" s="8"/>
      <c r="O60">
        <v>58</v>
      </c>
      <c r="P60">
        <f t="shared" si="0"/>
        <v>0.710000000000001</v>
      </c>
      <c r="Q60">
        <f t="shared" si="1"/>
        <v>0.8442245331355746</v>
      </c>
      <c r="R60" s="3">
        <f>C410</f>
        <v>0.4553838190410463</v>
      </c>
      <c r="S60" s="3">
        <f>D410</f>
        <v>1.448885625169475</v>
      </c>
    </row>
    <row r="61" spans="1:19" ht="12.75">
      <c r="A61">
        <v>9</v>
      </c>
      <c r="B61">
        <v>1</v>
      </c>
      <c r="C61" s="3">
        <f ca="1">$C60-$B$1/2+RAND()*$B$1</f>
        <v>0.4485534965779992</v>
      </c>
      <c r="D61" s="3">
        <f t="shared" si="2"/>
        <v>1.4480904249343483</v>
      </c>
      <c r="E61" s="3">
        <f>D61-$D60</f>
        <v>0.006587512763060577</v>
      </c>
      <c r="F61" s="3">
        <f>F54*$D$1</f>
        <v>0.07748409780000004</v>
      </c>
      <c r="G61" s="3"/>
      <c r="H61" s="3"/>
      <c r="O61">
        <v>59</v>
      </c>
      <c r="P61">
        <f t="shared" si="0"/>
        <v>0.740000000000001</v>
      </c>
      <c r="Q61">
        <f t="shared" si="1"/>
        <v>0.4792014516767673</v>
      </c>
      <c r="R61" s="3">
        <f>C417</f>
        <v>0.45531073857946913</v>
      </c>
      <c r="S61" s="3">
        <f>D417</f>
        <v>1.4489883696869104</v>
      </c>
    </row>
    <row r="62" spans="2:19" ht="12.75">
      <c r="B62">
        <v>2</v>
      </c>
      <c r="C62" s="3">
        <f ca="1">$C61-$B$1/2+RAND()*$B$1</f>
        <v>0.4300932451029648</v>
      </c>
      <c r="D62" s="3">
        <f t="shared" si="2"/>
        <v>1.348691805276378</v>
      </c>
      <c r="E62" s="3">
        <f>D62-$D60</f>
        <v>-0.09281110689490957</v>
      </c>
      <c r="F62" s="3"/>
      <c r="G62" s="3"/>
      <c r="H62" s="3"/>
      <c r="O62">
        <v>60</v>
      </c>
      <c r="P62">
        <f t="shared" si="0"/>
        <v>0.770000000000001</v>
      </c>
      <c r="Q62">
        <f t="shared" si="1"/>
        <v>0.5203338240351026</v>
      </c>
      <c r="R62" s="3">
        <f>C424</f>
        <v>0.45531073857946913</v>
      </c>
      <c r="S62" s="3">
        <f>D424</f>
        <v>1.4489883696869104</v>
      </c>
    </row>
    <row r="63" spans="2:19" ht="12.75">
      <c r="B63">
        <v>3</v>
      </c>
      <c r="C63" s="3">
        <f ca="1">$C62-$B$1/2+RAND()*$B$1</f>
        <v>0.380308583222762</v>
      </c>
      <c r="D63" s="3">
        <f t="shared" si="2"/>
        <v>0.7794534248305153</v>
      </c>
      <c r="E63" s="3">
        <f>D63-$D60</f>
        <v>-0.6620494873407724</v>
      </c>
      <c r="F63" s="3"/>
      <c r="G63" s="3"/>
      <c r="H63" s="3"/>
      <c r="O63">
        <v>61</v>
      </c>
      <c r="P63">
        <f t="shared" si="0"/>
        <v>0.800000000000001</v>
      </c>
      <c r="Q63">
        <f t="shared" si="1"/>
        <v>1.0000000000000198</v>
      </c>
      <c r="R63" s="3">
        <f>C431</f>
        <v>0.45531073857946913</v>
      </c>
      <c r="S63" s="3">
        <f>D431</f>
        <v>1.4489883696869104</v>
      </c>
    </row>
    <row r="64" spans="2:19" ht="12.75">
      <c r="B64">
        <v>4</v>
      </c>
      <c r="C64" s="3">
        <f ca="1">$C63-$B$1/2+RAND()*$B$1</f>
        <v>0.3765613286170878</v>
      </c>
      <c r="D64" s="3">
        <f t="shared" si="2"/>
        <v>0.747106600168874</v>
      </c>
      <c r="E64" s="3">
        <f>D64-$D60</f>
        <v>-0.6943963120024137</v>
      </c>
      <c r="F64" s="3"/>
      <c r="G64" s="3"/>
      <c r="H64" s="3"/>
      <c r="O64">
        <v>62</v>
      </c>
      <c r="P64">
        <f t="shared" si="0"/>
        <v>0.8300000000000011</v>
      </c>
      <c r="Q64">
        <f t="shared" si="1"/>
        <v>1.5573318074249158</v>
      </c>
      <c r="R64" s="3">
        <f>C438</f>
        <v>0.45531073857946913</v>
      </c>
      <c r="S64" s="3">
        <f>D438</f>
        <v>1.4489883696869104</v>
      </c>
    </row>
    <row r="65" spans="2:19" ht="12.75">
      <c r="B65">
        <v>5</v>
      </c>
      <c r="C65" s="3">
        <f ca="1">$C64-$B$1/2+RAND()*$B$1</f>
        <v>0.4026940929840539</v>
      </c>
      <c r="D65" s="3">
        <f t="shared" si="2"/>
        <v>1.0340423143599349</v>
      </c>
      <c r="E65" s="3">
        <f>D65-$D60</f>
        <v>-0.4074605978113528</v>
      </c>
      <c r="F65" s="3"/>
      <c r="G65" s="3"/>
      <c r="H65" s="3"/>
      <c r="O65">
        <v>63</v>
      </c>
      <c r="P65">
        <f t="shared" si="0"/>
        <v>0.8600000000000011</v>
      </c>
      <c r="Q65">
        <f t="shared" si="1"/>
        <v>1.7034013994518895</v>
      </c>
      <c r="R65" s="3">
        <f>C445</f>
        <v>0.4496765020728406</v>
      </c>
      <c r="S65" s="3">
        <f>D445</f>
        <v>1.4496532795600818</v>
      </c>
    </row>
    <row r="66" spans="2:19" ht="12.75">
      <c r="B66" t="s">
        <v>15</v>
      </c>
      <c r="C66" s="3"/>
      <c r="D66" s="3"/>
      <c r="E66" s="4">
        <f>MAX(E61:E65)</f>
        <v>0.006587512763060577</v>
      </c>
      <c r="F66" s="3"/>
      <c r="G66" s="3">
        <f>IF(E66&gt;0,1,EXP(E66/F61))</f>
        <v>1</v>
      </c>
      <c r="H66" s="3">
        <f ca="1">RAND()</f>
        <v>0.3515865129261212</v>
      </c>
      <c r="O66">
        <v>64</v>
      </c>
      <c r="P66">
        <f t="shared" si="0"/>
        <v>0.8900000000000011</v>
      </c>
      <c r="Q66">
        <f t="shared" si="1"/>
        <v>1.244772361244372</v>
      </c>
      <c r="R66" s="3">
        <f>C452</f>
        <v>0.4496765020728406</v>
      </c>
      <c r="S66" s="3">
        <f>D452</f>
        <v>1.4496532795600818</v>
      </c>
    </row>
    <row r="67" spans="1:19" ht="13.5" thickBot="1">
      <c r="A67" s="5"/>
      <c r="B67" s="6" t="s">
        <v>17</v>
      </c>
      <c r="C67" s="7">
        <f>IF(E66&gt;0,CHOOSE(MATCH(E66,E61:E65,0),C61,C62,C63,C64,C65),IF(H66&lt;=G66,CHOOSE(MATCH(E66,E61:E65,0),C61,C62,C63,C64,C65),C60))</f>
        <v>0.4485534965779992</v>
      </c>
      <c r="D67" s="7">
        <f t="shared" si="2"/>
        <v>1.4480904249343483</v>
      </c>
      <c r="E67" s="8"/>
      <c r="F67" s="8"/>
      <c r="G67" s="8"/>
      <c r="H67" s="8"/>
      <c r="O67">
        <v>65</v>
      </c>
      <c r="P67">
        <f t="shared" si="0"/>
        <v>0.9200000000000012</v>
      </c>
      <c r="Q67">
        <f t="shared" si="1"/>
        <v>0.5024985624596259</v>
      </c>
      <c r="R67" s="3">
        <f>C459</f>
        <v>0.4496765020728406</v>
      </c>
      <c r="S67" s="3">
        <f>D459</f>
        <v>1.4496532795600818</v>
      </c>
    </row>
    <row r="68" spans="1:19" ht="12.75">
      <c r="A68">
        <v>10</v>
      </c>
      <c r="B68">
        <v>1</v>
      </c>
      <c r="C68" s="3">
        <f ca="1">$C67-$B$1/2+RAND()*$B$1</f>
        <v>0.43860740220919436</v>
      </c>
      <c r="D68" s="3">
        <f t="shared" si="2"/>
        <v>1.4108134551899805</v>
      </c>
      <c r="E68" s="3">
        <f>D68-$D67</f>
        <v>-0.03727696974436778</v>
      </c>
      <c r="F68" s="3">
        <f>F61*$D$1</f>
        <v>0.06973568802000003</v>
      </c>
      <c r="G68" s="3"/>
      <c r="H68" s="3"/>
      <c r="O68">
        <v>66</v>
      </c>
      <c r="P68">
        <f aca="true" t="shared" si="3" ref="P68:P103">P67+$R$1</f>
        <v>0.9500000000000012</v>
      </c>
      <c r="Q68">
        <f aca="true" t="shared" si="4" ref="Q68:Q103">P68^2*SIN(10*PI()*P68)+1</f>
        <v>0.09749999999999781</v>
      </c>
      <c r="R68" s="3">
        <f>C466</f>
        <v>0.4496765020728406</v>
      </c>
      <c r="S68" s="3">
        <f>D466</f>
        <v>1.4496532795600818</v>
      </c>
    </row>
    <row r="69" spans="2:19" ht="12.75">
      <c r="B69">
        <v>2</v>
      </c>
      <c r="C69" s="3">
        <f ca="1">$C68-$B$1/2+RAND()*$B$1</f>
        <v>0.4544799651726987</v>
      </c>
      <c r="D69" s="3">
        <f aca="true" t="shared" si="5" ref="D69:D132">C69*SIN(10*PI()*C69)+1</f>
        <v>1.4499861339157594</v>
      </c>
      <c r="E69" s="3">
        <f>D69-$D67</f>
        <v>0.001895708981411115</v>
      </c>
      <c r="F69" s="3"/>
      <c r="G69" s="3"/>
      <c r="H69" s="3"/>
      <c r="O69">
        <v>67</v>
      </c>
      <c r="P69">
        <f t="shared" si="3"/>
        <v>0.9800000000000012</v>
      </c>
      <c r="Q69">
        <f t="shared" si="4"/>
        <v>0.4354910436983368</v>
      </c>
      <c r="R69" s="3">
        <f>C473</f>
        <v>0.4496765020728406</v>
      </c>
      <c r="S69" s="3">
        <f>D473</f>
        <v>1.4496532795600818</v>
      </c>
    </row>
    <row r="70" spans="2:19" ht="12.75">
      <c r="B70">
        <v>3</v>
      </c>
      <c r="C70" s="3">
        <f ca="1">$C69-$B$1/2+RAND()*$B$1</f>
        <v>0.4060350047961502</v>
      </c>
      <c r="D70" s="3">
        <f t="shared" si="5"/>
        <v>1.0765219377609483</v>
      </c>
      <c r="E70" s="3">
        <f>D70-$D67</f>
        <v>-0.37156848717339996</v>
      </c>
      <c r="F70" s="3"/>
      <c r="G70" s="3"/>
      <c r="H70" s="3"/>
      <c r="O70">
        <v>68</v>
      </c>
      <c r="P70">
        <f t="shared" si="3"/>
        <v>1.0100000000000011</v>
      </c>
      <c r="Q70">
        <f t="shared" si="4"/>
        <v>1.315228235961916</v>
      </c>
      <c r="R70" s="3">
        <f>C480</f>
        <v>0.4496765020728406</v>
      </c>
      <c r="S70" s="3">
        <f>D480</f>
        <v>1.4496532795600818</v>
      </c>
    </row>
    <row r="71" spans="2:19" ht="12.75">
      <c r="B71">
        <v>4</v>
      </c>
      <c r="C71" s="3">
        <f ca="1">$C70-$B$1/2+RAND()*$B$1</f>
        <v>0.4233570498055573</v>
      </c>
      <c r="D71" s="3">
        <f t="shared" si="5"/>
        <v>1.2835154929939374</v>
      </c>
      <c r="E71" s="3">
        <f>D71-$D67</f>
        <v>-0.16457493194041084</v>
      </c>
      <c r="F71" s="3"/>
      <c r="G71" s="3"/>
      <c r="H71" s="3"/>
      <c r="O71">
        <v>69</v>
      </c>
      <c r="P71">
        <f t="shared" si="3"/>
        <v>1.0400000000000011</v>
      </c>
      <c r="Q71">
        <f t="shared" si="4"/>
        <v>2.0286627280248517</v>
      </c>
      <c r="R71" s="3">
        <f>C487</f>
        <v>0.4496765020728406</v>
      </c>
      <c r="S71" s="3">
        <f>D487</f>
        <v>1.4496532795600818</v>
      </c>
    </row>
    <row r="72" spans="2:19" ht="12.75">
      <c r="B72">
        <v>5</v>
      </c>
      <c r="C72" s="3">
        <f ca="1">$C71-$B$1/2+RAND()*$B$1</f>
        <v>0.4638695742439567</v>
      </c>
      <c r="D72" s="3">
        <f t="shared" si="5"/>
        <v>1.4205274843691318</v>
      </c>
      <c r="E72" s="3">
        <f>D72-$D67</f>
        <v>-0.027562940565216465</v>
      </c>
      <c r="F72" s="3"/>
      <c r="G72" s="3"/>
      <c r="H72" s="3"/>
      <c r="O72">
        <v>70</v>
      </c>
      <c r="P72">
        <f t="shared" si="3"/>
        <v>1.0700000000000012</v>
      </c>
      <c r="Q72">
        <f t="shared" si="4"/>
        <v>1.9262435568598575</v>
      </c>
      <c r="R72" s="3">
        <f>C494</f>
        <v>0.4496765020728406</v>
      </c>
      <c r="S72" s="3">
        <f>D494</f>
        <v>1.4496532795600818</v>
      </c>
    </row>
    <row r="73" spans="2:19" ht="12.75">
      <c r="B73" t="s">
        <v>15</v>
      </c>
      <c r="C73" s="3"/>
      <c r="D73" s="3"/>
      <c r="E73" s="4">
        <f>MAX(E68:E72)</f>
        <v>0.001895708981411115</v>
      </c>
      <c r="F73" s="3"/>
      <c r="G73" s="3">
        <f>IF(E73&gt;0,1,EXP(E73/F68))</f>
        <v>1</v>
      </c>
      <c r="H73" s="3">
        <f ca="1">RAND()</f>
        <v>0.8856190157050752</v>
      </c>
      <c r="O73">
        <v>71</v>
      </c>
      <c r="P73">
        <f t="shared" si="3"/>
        <v>1.1000000000000012</v>
      </c>
      <c r="Q73">
        <f t="shared" si="4"/>
        <v>0.9999999999999544</v>
      </c>
      <c r="R73" s="3">
        <f>C501</f>
        <v>0.4496765020728406</v>
      </c>
      <c r="S73" s="3">
        <f>D501</f>
        <v>1.4496532795600818</v>
      </c>
    </row>
    <row r="74" spans="1:19" ht="13.5" thickBot="1">
      <c r="A74" s="5"/>
      <c r="B74" s="6" t="s">
        <v>17</v>
      </c>
      <c r="C74" s="7">
        <f>IF(E73&gt;0,CHOOSE(MATCH(E73,E68:E72,0),C68,C69,C70,C71,C72),IF(H73&lt;=G73,CHOOSE(MATCH(E73,E68:E72,0),C68,C69,C70,C71,C72),C67))</f>
        <v>0.4544799651726987</v>
      </c>
      <c r="D74" s="7">
        <f t="shared" si="5"/>
        <v>1.4499861339157594</v>
      </c>
      <c r="E74" s="8"/>
      <c r="F74" s="8"/>
      <c r="G74" s="8"/>
      <c r="H74" s="8"/>
      <c r="O74">
        <v>72</v>
      </c>
      <c r="P74">
        <f t="shared" si="3"/>
        <v>1.1300000000000012</v>
      </c>
      <c r="Q74">
        <f t="shared" si="4"/>
        <v>-0.03303380011739954</v>
      </c>
      <c r="R74" s="3">
        <f>C508</f>
        <v>0.4496765020728406</v>
      </c>
      <c r="S74" s="3">
        <f>D508</f>
        <v>1.4496532795600818</v>
      </c>
    </row>
    <row r="75" spans="1:19" ht="12.75">
      <c r="A75">
        <v>11</v>
      </c>
      <c r="B75">
        <v>1</v>
      </c>
      <c r="C75" s="3">
        <f ca="1">$C74-$B$1/2+RAND()*$B$1</f>
        <v>0.4079429757816309</v>
      </c>
      <c r="D75" s="3">
        <f t="shared" si="5"/>
        <v>1.1007432731061175</v>
      </c>
      <c r="E75" s="3">
        <f>D75-$D74</f>
        <v>-0.34924286080964184</v>
      </c>
      <c r="F75" s="3">
        <f>F68*$D$1</f>
        <v>0.06276211921800003</v>
      </c>
      <c r="G75" s="3"/>
      <c r="H75" s="3"/>
      <c r="O75">
        <v>73</v>
      </c>
      <c r="P75">
        <f t="shared" si="3"/>
        <v>1.1600000000000013</v>
      </c>
      <c r="Q75">
        <f t="shared" si="4"/>
        <v>-0.27974164832674453</v>
      </c>
      <c r="R75" s="3">
        <f>C515</f>
        <v>0.4496765020728406</v>
      </c>
      <c r="S75" s="3">
        <f>D515</f>
        <v>1.4496532795600818</v>
      </c>
    </row>
    <row r="76" spans="2:19" ht="12.75">
      <c r="B76">
        <v>2</v>
      </c>
      <c r="C76" s="3">
        <f ca="1">$C75-$B$1/2+RAND()*$B$1</f>
        <v>0.41909307959147646</v>
      </c>
      <c r="D76" s="3">
        <f t="shared" si="5"/>
        <v>1.2365778360070623</v>
      </c>
      <c r="E76" s="3">
        <f>D76-$D74</f>
        <v>-0.2134082979086971</v>
      </c>
      <c r="F76" s="3"/>
      <c r="G76" s="3"/>
      <c r="H76" s="3"/>
      <c r="O76">
        <v>74</v>
      </c>
      <c r="P76">
        <f t="shared" si="3"/>
        <v>1.1900000000000013</v>
      </c>
      <c r="Q76">
        <f t="shared" si="4"/>
        <v>0.5624010342656891</v>
      </c>
      <c r="R76" s="3">
        <f>C522</f>
        <v>0.4496765020728406</v>
      </c>
      <c r="S76" s="3">
        <f>D522</f>
        <v>1.4496532795600818</v>
      </c>
    </row>
    <row r="77" spans="2:19" ht="12.75">
      <c r="B77">
        <v>3</v>
      </c>
      <c r="C77" s="3">
        <f ca="1">$C76-$B$1/2+RAND()*$B$1</f>
        <v>0.4624004739504068</v>
      </c>
      <c r="D77" s="3">
        <f t="shared" si="5"/>
        <v>1.4277535240719488</v>
      </c>
      <c r="E77" s="3">
        <f>D77-$D74</f>
        <v>-0.02223260984381059</v>
      </c>
      <c r="F77" s="3"/>
      <c r="G77" s="3"/>
      <c r="H77" s="3"/>
      <c r="O77">
        <v>75</v>
      </c>
      <c r="P77">
        <f t="shared" si="3"/>
        <v>1.2200000000000013</v>
      </c>
      <c r="Q77">
        <f t="shared" si="4"/>
        <v>1.8748595695121644</v>
      </c>
      <c r="R77" s="3">
        <f>C529</f>
        <v>0.45105970763547615</v>
      </c>
      <c r="S77" s="3">
        <f>D529</f>
        <v>1.450809767616489</v>
      </c>
    </row>
    <row r="78" spans="2:19" ht="12.75">
      <c r="B78">
        <v>4</v>
      </c>
      <c r="C78" s="3">
        <f ca="1">$C77-$B$1/2+RAND()*$B$1</f>
        <v>0.4931860089354905</v>
      </c>
      <c r="D78" s="3">
        <f t="shared" si="5"/>
        <v>1.1047707786644247</v>
      </c>
      <c r="E78" s="3">
        <f>D78-$D74</f>
        <v>-0.3452153552513346</v>
      </c>
      <c r="F78" s="3"/>
      <c r="G78" s="3"/>
      <c r="H78" s="3"/>
      <c r="O78">
        <v>76</v>
      </c>
      <c r="P78">
        <f t="shared" si="3"/>
        <v>1.2500000000000013</v>
      </c>
      <c r="Q78">
        <f t="shared" si="4"/>
        <v>2.5625000000000036</v>
      </c>
      <c r="R78" s="3">
        <f>C536</f>
        <v>0.45105970763547615</v>
      </c>
      <c r="S78" s="3">
        <f>D536</f>
        <v>1.450809767616489</v>
      </c>
    </row>
    <row r="79" spans="2:19" ht="12.75">
      <c r="B79">
        <v>5</v>
      </c>
      <c r="C79" s="3">
        <f ca="1">$C78-$B$1/2+RAND()*$B$1</f>
        <v>0.5044494985548355</v>
      </c>
      <c r="D79" s="3">
        <f t="shared" si="5"/>
        <v>0.9297148831152764</v>
      </c>
      <c r="E79" s="3">
        <f>D79-$D74</f>
        <v>-0.520271250800483</v>
      </c>
      <c r="F79" s="3"/>
      <c r="G79" s="3"/>
      <c r="H79" s="3"/>
      <c r="O79">
        <v>77</v>
      </c>
      <c r="P79">
        <f t="shared" si="3"/>
        <v>1.2800000000000014</v>
      </c>
      <c r="Q79">
        <f t="shared" si="4"/>
        <v>1.9630273573559356</v>
      </c>
      <c r="R79" s="3">
        <f>C543</f>
        <v>0.45105970763547615</v>
      </c>
      <c r="S79" s="3">
        <f>D543</f>
        <v>1.450809767616489</v>
      </c>
    </row>
    <row r="80" spans="2:19" ht="12.75">
      <c r="B80" t="s">
        <v>15</v>
      </c>
      <c r="C80" s="3"/>
      <c r="D80" s="3"/>
      <c r="E80" s="4">
        <f>MAX(E75:E79)</f>
        <v>-0.02223260984381059</v>
      </c>
      <c r="F80" s="3"/>
      <c r="G80" s="3">
        <f>IF(E80&gt;0,1,EXP(E80/F75))</f>
        <v>0.7017092574177785</v>
      </c>
      <c r="H80" s="3">
        <f ca="1">RAND()</f>
        <v>0.20621385835680828</v>
      </c>
      <c r="O80">
        <v>78</v>
      </c>
      <c r="P80">
        <f t="shared" si="3"/>
        <v>1.3100000000000014</v>
      </c>
      <c r="Q80">
        <f t="shared" si="4"/>
        <v>0.46969593595308756</v>
      </c>
      <c r="R80" s="3">
        <f>C550</f>
        <v>0.45105970763547615</v>
      </c>
      <c r="S80" s="3">
        <f>D550</f>
        <v>1.450809767616489</v>
      </c>
    </row>
    <row r="81" spans="1:19" ht="13.5" thickBot="1">
      <c r="A81" s="5"/>
      <c r="B81" s="6" t="s">
        <v>17</v>
      </c>
      <c r="C81" s="7">
        <f>IF(E80&gt;0,CHOOSE(MATCH(E80,E75:E79,0),C75,C76,C77,C78,C79),IF(H80&lt;=G80,CHOOSE(MATCH(E80,E75:E79,0),C75,C76,C77,C78,C79),C74))</f>
        <v>0.4624004739504068</v>
      </c>
      <c r="D81" s="7">
        <f t="shared" si="5"/>
        <v>1.4277535240719488</v>
      </c>
      <c r="E81" s="8"/>
      <c r="F81" s="8"/>
      <c r="G81" s="8"/>
      <c r="H81" s="8"/>
      <c r="O81">
        <v>79</v>
      </c>
      <c r="P81">
        <f t="shared" si="3"/>
        <v>1.3400000000000014</v>
      </c>
      <c r="Q81">
        <f t="shared" si="4"/>
        <v>-0.707717080659606</v>
      </c>
      <c r="R81" s="3">
        <f>C557</f>
        <v>0.45105970763547615</v>
      </c>
      <c r="S81" s="3">
        <f>D557</f>
        <v>1.450809767616489</v>
      </c>
    </row>
    <row r="82" spans="1:19" ht="12.75">
      <c r="A82">
        <v>12</v>
      </c>
      <c r="B82">
        <v>1</v>
      </c>
      <c r="C82" s="3">
        <f ca="1">$C81-$B$1/2+RAND()*$B$1</f>
        <v>0.5043235565570512</v>
      </c>
      <c r="D82" s="3">
        <f t="shared" si="5"/>
        <v>0.9317089110930704</v>
      </c>
      <c r="E82" s="3">
        <f>D82-$D81</f>
        <v>-0.49604461297887836</v>
      </c>
      <c r="F82" s="3">
        <f>F75*$D$1</f>
        <v>0.056485907296200025</v>
      </c>
      <c r="G82" s="3"/>
      <c r="H82" s="3"/>
      <c r="O82">
        <v>80</v>
      </c>
      <c r="P82">
        <f t="shared" si="3"/>
        <v>1.3700000000000014</v>
      </c>
      <c r="Q82">
        <f t="shared" si="4"/>
        <v>-0.5184439967422951</v>
      </c>
      <c r="R82" s="3">
        <f>C564</f>
        <v>0.45105970763547615</v>
      </c>
      <c r="S82" s="3">
        <f>D564</f>
        <v>1.450809767616489</v>
      </c>
    </row>
    <row r="83" spans="2:19" ht="12.75">
      <c r="B83">
        <v>2</v>
      </c>
      <c r="C83" s="3">
        <f ca="1">$C82-$B$1/2+RAND()*$B$1</f>
        <v>0.537576485425755</v>
      </c>
      <c r="D83" s="3">
        <f t="shared" si="5"/>
        <v>0.5028512018663689</v>
      </c>
      <c r="E83" s="3">
        <f>D83-$D81</f>
        <v>-0.9249023222055799</v>
      </c>
      <c r="F83" s="3"/>
      <c r="G83" s="3"/>
      <c r="H83" s="3"/>
      <c r="O83">
        <v>81</v>
      </c>
      <c r="P83">
        <f t="shared" si="3"/>
        <v>1.4000000000000015</v>
      </c>
      <c r="Q83">
        <f t="shared" si="4"/>
        <v>1.0000000000000802</v>
      </c>
      <c r="R83" s="3">
        <f>C571</f>
        <v>0.45105970763547615</v>
      </c>
      <c r="S83" s="3">
        <f>D571</f>
        <v>1.450809767616489</v>
      </c>
    </row>
    <row r="84" spans="2:19" ht="12.75">
      <c r="B84">
        <v>3</v>
      </c>
      <c r="C84" s="3">
        <f ca="1">$C83-$B$1/2+RAND()*$B$1</f>
        <v>0.5345432937486737</v>
      </c>
      <c r="D84" s="3">
        <f t="shared" si="5"/>
        <v>0.5272492428401941</v>
      </c>
      <c r="E84" s="3">
        <f>D84-$D81</f>
        <v>-0.9005042812317546</v>
      </c>
      <c r="F84" s="3"/>
      <c r="G84" s="3"/>
      <c r="H84" s="3"/>
      <c r="O84">
        <v>82</v>
      </c>
      <c r="P84">
        <f t="shared" si="3"/>
        <v>1.4300000000000015</v>
      </c>
      <c r="Q84">
        <f t="shared" si="4"/>
        <v>2.654358851797389</v>
      </c>
      <c r="R84" s="3">
        <f>C578</f>
        <v>0.45105970763547615</v>
      </c>
      <c r="S84" s="3">
        <f>D578</f>
        <v>1.450809767616489</v>
      </c>
    </row>
    <row r="85" spans="2:19" ht="12.75">
      <c r="B85">
        <v>4</v>
      </c>
      <c r="C85" s="3">
        <f ca="1">$C84-$B$1/2+RAND()*$B$1</f>
        <v>0.5265916378382817</v>
      </c>
      <c r="D85" s="3">
        <f t="shared" si="5"/>
        <v>0.6094977800113143</v>
      </c>
      <c r="E85" s="3">
        <f>D85-$D81</f>
        <v>-0.8182557440606345</v>
      </c>
      <c r="F85" s="3"/>
      <c r="G85" s="3"/>
      <c r="H85" s="3"/>
      <c r="O85">
        <v>83</v>
      </c>
      <c r="P85">
        <f t="shared" si="3"/>
        <v>1.4600000000000015</v>
      </c>
      <c r="Q85">
        <f t="shared" si="4"/>
        <v>3.0272720701347247</v>
      </c>
      <c r="R85" s="3">
        <f>C585</f>
        <v>0.45105970763547615</v>
      </c>
      <c r="S85" s="3">
        <f>D585</f>
        <v>1.450809767616489</v>
      </c>
    </row>
    <row r="86" spans="2:19" ht="12.75">
      <c r="B86">
        <v>5</v>
      </c>
      <c r="C86" s="3">
        <f ca="1">$C85-$B$1/2+RAND()*$B$1</f>
        <v>0.5455800171773972</v>
      </c>
      <c r="D86" s="3">
        <f t="shared" si="5"/>
        <v>0.459671338507355</v>
      </c>
      <c r="E86" s="3">
        <f>D86-$D81</f>
        <v>-0.9680821855645938</v>
      </c>
      <c r="F86" s="3"/>
      <c r="G86" s="3"/>
      <c r="H86" s="3"/>
      <c r="O86">
        <v>84</v>
      </c>
      <c r="P86">
        <f t="shared" si="3"/>
        <v>1.4900000000000015</v>
      </c>
      <c r="Q86">
        <f t="shared" si="4"/>
        <v>1.6860486292117172</v>
      </c>
      <c r="R86" s="3">
        <f>C592</f>
        <v>0.45105970763547615</v>
      </c>
      <c r="S86" s="3">
        <f>D592</f>
        <v>1.450809767616489</v>
      </c>
    </row>
    <row r="87" spans="2:19" ht="12.75">
      <c r="B87" t="s">
        <v>15</v>
      </c>
      <c r="C87" s="3"/>
      <c r="D87" s="3"/>
      <c r="E87" s="4">
        <f>MAX(E82:E86)</f>
        <v>-0.49604461297887836</v>
      </c>
      <c r="F87" s="3"/>
      <c r="G87" s="3">
        <f>IF(E87&gt;0,1,EXP(E87/F82))</f>
        <v>0.00015351057701174832</v>
      </c>
      <c r="H87" s="3">
        <f ca="1">RAND()</f>
        <v>0.3948729768727588</v>
      </c>
      <c r="O87">
        <v>85</v>
      </c>
      <c r="P87">
        <f t="shared" si="3"/>
        <v>1.5200000000000016</v>
      </c>
      <c r="Q87">
        <f t="shared" si="4"/>
        <v>-0.35801904689662223</v>
      </c>
      <c r="R87" s="3">
        <f>C599</f>
        <v>0.45105970763547615</v>
      </c>
      <c r="S87" s="3">
        <f>D599</f>
        <v>1.450809767616489</v>
      </c>
    </row>
    <row r="88" spans="1:19" ht="13.5" thickBot="1">
      <c r="A88" s="5"/>
      <c r="B88" s="6" t="s">
        <v>17</v>
      </c>
      <c r="C88" s="7">
        <f>IF(E87&gt;0,CHOOSE(MATCH(E87,E82:E86,0),C82,C83,C84,C85,C86),IF(H87&lt;=G87,CHOOSE(MATCH(E87,E82:E86,0),C82,C83,C84,C85,C86),C81))</f>
        <v>0.4624004739504068</v>
      </c>
      <c r="D88" s="7">
        <f t="shared" si="5"/>
        <v>1.4277535240719488</v>
      </c>
      <c r="E88" s="8"/>
      <c r="F88" s="8"/>
      <c r="G88" s="8"/>
      <c r="H88" s="8"/>
      <c r="O88">
        <v>86</v>
      </c>
      <c r="P88">
        <f t="shared" si="3"/>
        <v>1.5500000000000016</v>
      </c>
      <c r="Q88">
        <f t="shared" si="4"/>
        <v>-1.4025000000000047</v>
      </c>
      <c r="R88" s="3">
        <f>C606</f>
        <v>0.45105970763547615</v>
      </c>
      <c r="S88" s="3">
        <f>D606</f>
        <v>1.450809767616489</v>
      </c>
    </row>
    <row r="89" spans="1:19" ht="12.75">
      <c r="A89">
        <v>13</v>
      </c>
      <c r="B89">
        <v>1</v>
      </c>
      <c r="C89" s="3">
        <f ca="1">NORMINV(RAND(),$C88,$B$1)</f>
        <v>0.41086294306297066</v>
      </c>
      <c r="D89" s="3">
        <f t="shared" si="5"/>
        <v>1.1375090789935816</v>
      </c>
      <c r="E89" s="3">
        <f>D89-$D88</f>
        <v>-0.2902444450783672</v>
      </c>
      <c r="F89" s="3">
        <f>F82*$D$1</f>
        <v>0.050837316566580026</v>
      </c>
      <c r="G89" s="3"/>
      <c r="H89" s="3"/>
      <c r="O89">
        <v>87</v>
      </c>
      <c r="P89">
        <f t="shared" si="3"/>
        <v>1.5800000000000016</v>
      </c>
      <c r="Q89">
        <f t="shared" si="4"/>
        <v>-0.4673471038228294</v>
      </c>
      <c r="R89" s="3">
        <f>C613</f>
        <v>0.45105970763547615</v>
      </c>
      <c r="S89" s="3">
        <f>D613</f>
        <v>1.450809767616489</v>
      </c>
    </row>
    <row r="90" spans="2:19" ht="12.75">
      <c r="B90">
        <v>2</v>
      </c>
      <c r="C90" s="3">
        <f ca="1">NORMINV(RAND(),$C88,$B$1)</f>
        <v>0.44554400895861784</v>
      </c>
      <c r="D90" s="3">
        <f t="shared" si="5"/>
        <v>1.4411854831383528</v>
      </c>
      <c r="E90" s="3">
        <f>D90-$D88</f>
        <v>0.013431959066404042</v>
      </c>
      <c r="F90" s="3"/>
      <c r="G90" s="3"/>
      <c r="H90" s="3"/>
      <c r="O90">
        <v>88</v>
      </c>
      <c r="P90">
        <f t="shared" si="3"/>
        <v>1.6100000000000017</v>
      </c>
      <c r="Q90">
        <f t="shared" si="4"/>
        <v>1.801002951119425</v>
      </c>
      <c r="R90" s="3">
        <f>C620</f>
        <v>0.45105970763547615</v>
      </c>
      <c r="S90" s="3">
        <f>D620</f>
        <v>1.450809767616489</v>
      </c>
    </row>
    <row r="91" spans="2:19" ht="12.75">
      <c r="B91">
        <v>3</v>
      </c>
      <c r="C91" s="3">
        <f ca="1">NORMINV(RAND(),$C88,$B$1)</f>
        <v>0.445947916448557</v>
      </c>
      <c r="D91" s="3">
        <f t="shared" si="5"/>
        <v>1.442339438095373</v>
      </c>
      <c r="E91" s="3">
        <f>D91-$D88</f>
        <v>0.014585914023424129</v>
      </c>
      <c r="F91" s="3"/>
      <c r="G91" s="3"/>
      <c r="H91" s="3"/>
      <c r="O91">
        <v>89</v>
      </c>
      <c r="P91">
        <f t="shared" si="3"/>
        <v>1.6400000000000017</v>
      </c>
      <c r="Q91">
        <f t="shared" si="4"/>
        <v>3.5579616062274897</v>
      </c>
      <c r="R91" s="3">
        <f>C627</f>
        <v>0.45105970763547615</v>
      </c>
      <c r="S91" s="3">
        <f>D627</f>
        <v>1.450809767616489</v>
      </c>
    </row>
    <row r="92" spans="2:19" ht="12.75">
      <c r="B92">
        <v>4</v>
      </c>
      <c r="C92" s="3">
        <f ca="1">NORMINV(RAND(),$C88,$B$1)</f>
        <v>0.39831458602748004</v>
      </c>
      <c r="D92" s="3">
        <f t="shared" si="5"/>
        <v>0.9789195574400611</v>
      </c>
      <c r="E92" s="3">
        <f>D92-$D88</f>
        <v>-0.4488339666318877</v>
      </c>
      <c r="F92" s="3"/>
      <c r="G92" s="3"/>
      <c r="H92" s="3"/>
      <c r="O92">
        <v>90</v>
      </c>
      <c r="P92">
        <f t="shared" si="3"/>
        <v>1.6700000000000017</v>
      </c>
      <c r="Q92">
        <f t="shared" si="4"/>
        <v>3.2562674956122084</v>
      </c>
      <c r="R92" s="3">
        <f>C634</f>
        <v>0.45105970763547615</v>
      </c>
      <c r="S92" s="3">
        <f>D634</f>
        <v>1.450809767616489</v>
      </c>
    </row>
    <row r="93" spans="2:19" ht="12.75">
      <c r="B93">
        <v>5</v>
      </c>
      <c r="C93" s="3">
        <f ca="1">NORMINV(RAND(),$C88,$B$1)</f>
        <v>0.46440011573655693</v>
      </c>
      <c r="D93" s="3">
        <f t="shared" si="5"/>
        <v>1.4176831648288977</v>
      </c>
      <c r="E93" s="3">
        <f>D93-$D88</f>
        <v>-0.010070359243051108</v>
      </c>
      <c r="F93" s="3"/>
      <c r="G93" s="3"/>
      <c r="H93" s="3"/>
      <c r="O93">
        <v>91</v>
      </c>
      <c r="P93">
        <f t="shared" si="3"/>
        <v>1.7000000000000017</v>
      </c>
      <c r="Q93">
        <f t="shared" si="4"/>
        <v>0.999999999999852</v>
      </c>
      <c r="R93" s="3">
        <f>C641</f>
        <v>0.45105970763547615</v>
      </c>
      <c r="S93" s="3">
        <f>D641</f>
        <v>1.450809767616489</v>
      </c>
    </row>
    <row r="94" spans="2:19" ht="12.75">
      <c r="B94" t="s">
        <v>15</v>
      </c>
      <c r="C94" s="3"/>
      <c r="D94" s="3"/>
      <c r="E94" s="4">
        <f>MAX(E89:E93)</f>
        <v>0.014585914023424129</v>
      </c>
      <c r="F94" s="3"/>
      <c r="G94" s="3">
        <f>IF(E94&gt;0,1,EXP(E94/F89))</f>
        <v>1</v>
      </c>
      <c r="H94" s="3">
        <f ca="1">RAND()</f>
        <v>0.5914236047035116</v>
      </c>
      <c r="O94">
        <v>92</v>
      </c>
      <c r="P94">
        <f t="shared" si="3"/>
        <v>1.7300000000000018</v>
      </c>
      <c r="Q94">
        <f t="shared" si="4"/>
        <v>-1.4213069624648842</v>
      </c>
      <c r="R94" s="3">
        <f>C648</f>
        <v>0.45105970763547615</v>
      </c>
      <c r="S94" s="3">
        <f>D648</f>
        <v>1.450809767616489</v>
      </c>
    </row>
    <row r="95" spans="1:19" ht="13.5" thickBot="1">
      <c r="A95" s="5"/>
      <c r="B95" s="6" t="s">
        <v>17</v>
      </c>
      <c r="C95" s="7">
        <f>IF(E94&gt;0,CHOOSE(MATCH(E94,E89:E93,0),C89,C90,C91,C92,C93),IF(H94&lt;=G94,CHOOSE(MATCH(E94,E89:E93,0),C89,C90,C91,C92,C93),C88))</f>
        <v>0.445947916448557</v>
      </c>
      <c r="D95" s="7">
        <f t="shared" si="5"/>
        <v>1.442339438095373</v>
      </c>
      <c r="E95" s="8"/>
      <c r="F95" s="8"/>
      <c r="G95" s="8"/>
      <c r="H95" s="8"/>
      <c r="O95">
        <v>93</v>
      </c>
      <c r="P95">
        <f t="shared" si="3"/>
        <v>1.7600000000000018</v>
      </c>
      <c r="Q95">
        <f t="shared" si="4"/>
        <v>-1.945992664875821</v>
      </c>
      <c r="R95" s="3">
        <f>C655</f>
        <v>0.45105970763547615</v>
      </c>
      <c r="S95" s="3">
        <f>D655</f>
        <v>1.450809767616489</v>
      </c>
    </row>
    <row r="96" spans="1:19" ht="12.75">
      <c r="A96">
        <v>14</v>
      </c>
      <c r="B96">
        <v>1</v>
      </c>
      <c r="C96" s="3">
        <f ca="1">$C95-$B$1/2+RAND()*$B$1</f>
        <v>0.3993582907791468</v>
      </c>
      <c r="D96" s="3">
        <f t="shared" si="5"/>
        <v>0.9919495262309089</v>
      </c>
      <c r="E96" s="3">
        <f>D96-$D95</f>
        <v>-0.450389911864464</v>
      </c>
      <c r="F96" s="3">
        <f>F89*$D$1</f>
        <v>0.04575358490992203</v>
      </c>
      <c r="G96" s="3"/>
      <c r="H96" s="3"/>
      <c r="O96">
        <v>94</v>
      </c>
      <c r="P96">
        <f t="shared" si="3"/>
        <v>1.7900000000000018</v>
      </c>
      <c r="Q96">
        <f t="shared" si="4"/>
        <v>0.009878648323390027</v>
      </c>
      <c r="R96" s="3">
        <f>C662</f>
        <v>0.45105970763547615</v>
      </c>
      <c r="S96" s="3">
        <f>D662</f>
        <v>1.450809767616489</v>
      </c>
    </row>
    <row r="97" spans="2:19" ht="12.75">
      <c r="B97">
        <v>2</v>
      </c>
      <c r="C97" s="3">
        <f ca="1">$C96-$B$1/2+RAND()*$B$1</f>
        <v>0.39933239831738176</v>
      </c>
      <c r="D97" s="3">
        <f t="shared" si="5"/>
        <v>0.99162528567105</v>
      </c>
      <c r="E97" s="3">
        <f>D97-$D95</f>
        <v>-0.4507141524243229</v>
      </c>
      <c r="F97" s="3"/>
      <c r="G97" s="3"/>
      <c r="H97" s="3"/>
      <c r="O97">
        <v>95</v>
      </c>
      <c r="P97">
        <f t="shared" si="3"/>
        <v>1.8200000000000018</v>
      </c>
      <c r="Q97">
        <f t="shared" si="4"/>
        <v>2.946979869693748</v>
      </c>
      <c r="R97" s="3">
        <f>C669</f>
        <v>0.45105970763547615</v>
      </c>
      <c r="S97" s="3">
        <f>D669</f>
        <v>1.450809767616489</v>
      </c>
    </row>
    <row r="98" spans="2:19" ht="12.75">
      <c r="B98">
        <v>3</v>
      </c>
      <c r="C98" s="3">
        <f ca="1">$C97-$B$1/2+RAND()*$B$1</f>
        <v>0.39431377570876724</v>
      </c>
      <c r="D98" s="3">
        <f t="shared" si="5"/>
        <v>0.9299346149989969</v>
      </c>
      <c r="E98" s="3">
        <f>D98-$D95</f>
        <v>-0.512404823096376</v>
      </c>
      <c r="F98" s="3"/>
      <c r="G98" s="3"/>
      <c r="H98" s="3"/>
      <c r="O98">
        <v>96</v>
      </c>
      <c r="P98">
        <f t="shared" si="3"/>
        <v>1.8500000000000019</v>
      </c>
      <c r="Q98">
        <f t="shared" si="4"/>
        <v>4.4225000000000065</v>
      </c>
      <c r="R98" s="3">
        <f>C676</f>
        <v>0.45105970763547615</v>
      </c>
      <c r="S98" s="3">
        <f>D676</f>
        <v>1.450809767616489</v>
      </c>
    </row>
    <row r="99" spans="2:19" ht="12.75">
      <c r="B99">
        <v>4</v>
      </c>
      <c r="C99" s="3">
        <f ca="1">$C98-$B$1/2+RAND()*$B$1</f>
        <v>0.3544482919888796</v>
      </c>
      <c r="D99" s="3">
        <f t="shared" si="5"/>
        <v>0.6490071396703858</v>
      </c>
      <c r="E99" s="3">
        <f>D99-$D95</f>
        <v>-0.7933322984249871</v>
      </c>
      <c r="F99" s="3"/>
      <c r="G99" s="3"/>
      <c r="H99" s="3"/>
      <c r="O99">
        <v>97</v>
      </c>
      <c r="P99">
        <f t="shared" si="3"/>
        <v>1.880000000000002</v>
      </c>
      <c r="Q99">
        <f t="shared" si="4"/>
        <v>3.077468195702365</v>
      </c>
      <c r="R99" s="3">
        <f>C683</f>
        <v>0.45105970763547615</v>
      </c>
      <c r="S99" s="3">
        <f>D683</f>
        <v>1.450809767616489</v>
      </c>
    </row>
    <row r="100" spans="2:19" ht="12.75">
      <c r="B100">
        <v>5</v>
      </c>
      <c r="C100" s="3">
        <f ca="1">$C99-$B$1/2+RAND()*$B$1</f>
        <v>0.3903538853459865</v>
      </c>
      <c r="D100" s="3">
        <f t="shared" si="5"/>
        <v>0.8835087921842775</v>
      </c>
      <c r="E100" s="3">
        <f>D100-$D95</f>
        <v>-0.5588306459110954</v>
      </c>
      <c r="F100" s="3"/>
      <c r="G100" s="3"/>
      <c r="H100" s="3"/>
      <c r="O100">
        <v>98</v>
      </c>
      <c r="P100">
        <f t="shared" si="3"/>
        <v>1.910000000000002</v>
      </c>
      <c r="Q100">
        <f t="shared" si="4"/>
        <v>-0.1273248971794556</v>
      </c>
      <c r="R100" s="3">
        <f>C690</f>
        <v>0.45218447807176176</v>
      </c>
      <c r="S100" s="3">
        <f>D690</f>
        <v>1.451120064699258</v>
      </c>
    </row>
    <row r="101" spans="2:19" ht="12.75">
      <c r="B101" t="s">
        <v>15</v>
      </c>
      <c r="C101" s="3"/>
      <c r="D101" s="3"/>
      <c r="E101" s="4">
        <f>MAX(E96:E100)</f>
        <v>-0.450389911864464</v>
      </c>
      <c r="F101" s="3"/>
      <c r="G101" s="3">
        <f>IF(E101&gt;0,1,EXP(E101/F96))</f>
        <v>5.3074345136297384E-05</v>
      </c>
      <c r="H101" s="3">
        <f ca="1">RAND()</f>
        <v>0.11658721576254061</v>
      </c>
      <c r="O101">
        <v>99</v>
      </c>
      <c r="P101">
        <f t="shared" si="3"/>
        <v>1.940000000000002</v>
      </c>
      <c r="Q101">
        <f t="shared" si="4"/>
        <v>-2.5793963047285144</v>
      </c>
      <c r="R101" s="3">
        <f>C697</f>
        <v>0.45218447807176176</v>
      </c>
      <c r="S101" s="3">
        <f>D697</f>
        <v>1.451120064699258</v>
      </c>
    </row>
    <row r="102" spans="1:19" ht="13.5" thickBot="1">
      <c r="A102" s="5"/>
      <c r="B102" s="6" t="s">
        <v>17</v>
      </c>
      <c r="C102" s="7">
        <f>IF(E101&gt;0,CHOOSE(MATCH(E101,E96:E100,0),C96,C97,C98,C99,C100),IF(H101&lt;=G101,CHOOSE(MATCH(E101,E96:E100,0),C96,C97,C98,C99,C100),C95))</f>
        <v>0.445947916448557</v>
      </c>
      <c r="D102" s="7">
        <f t="shared" si="5"/>
        <v>1.442339438095373</v>
      </c>
      <c r="E102" s="8"/>
      <c r="F102" s="8"/>
      <c r="G102" s="8"/>
      <c r="H102" s="8"/>
      <c r="O102">
        <v>100</v>
      </c>
      <c r="P102">
        <f t="shared" si="3"/>
        <v>1.970000000000002</v>
      </c>
      <c r="Q102">
        <f t="shared" si="4"/>
        <v>-2.139714053469611</v>
      </c>
      <c r="R102" s="3">
        <f>C704</f>
        <v>0.45218447807176176</v>
      </c>
      <c r="S102" s="3">
        <f>D704</f>
        <v>1.451120064699258</v>
      </c>
    </row>
    <row r="103" spans="1:17" ht="12.75">
      <c r="A103">
        <v>15</v>
      </c>
      <c r="B103">
        <v>1</v>
      </c>
      <c r="C103" s="3">
        <f ca="1">$C102-$B$1/2+RAND()*$B$1</f>
        <v>0.41871220881000915</v>
      </c>
      <c r="D103" s="3">
        <f t="shared" si="5"/>
        <v>1.2322105403144108</v>
      </c>
      <c r="E103" s="3">
        <f>D103-$D102</f>
        <v>-0.2101288977809621</v>
      </c>
      <c r="F103" s="3">
        <f>F96*$D$1</f>
        <v>0.04117822641892983</v>
      </c>
      <c r="G103" s="3"/>
      <c r="H103" s="3"/>
      <c r="O103">
        <v>101</v>
      </c>
      <c r="P103">
        <f t="shared" si="3"/>
        <v>2.0000000000000018</v>
      </c>
      <c r="Q103">
        <f t="shared" si="4"/>
        <v>1.0000000000002176</v>
      </c>
    </row>
    <row r="104" spans="2:8" ht="12.75">
      <c r="B104">
        <v>2</v>
      </c>
      <c r="C104" s="3">
        <f ca="1">$C103-$B$1/2+RAND()*$B$1</f>
        <v>0.4193136382902253</v>
      </c>
      <c r="D104" s="3">
        <f t="shared" si="5"/>
        <v>1.239094893395499</v>
      </c>
      <c r="E104" s="3">
        <f>D104-$D102</f>
        <v>-0.20324454469987385</v>
      </c>
      <c r="F104" s="3"/>
      <c r="G104" s="3"/>
      <c r="H104" s="3"/>
    </row>
    <row r="105" spans="2:8" ht="12.75">
      <c r="B105">
        <v>3</v>
      </c>
      <c r="C105" s="3">
        <f ca="1">$C104-$B$1/2+RAND()*$B$1</f>
        <v>0.40482314254926355</v>
      </c>
      <c r="D105" s="3">
        <f t="shared" si="5"/>
        <v>1.0611057634018122</v>
      </c>
      <c r="E105" s="3">
        <f>D105-$D102</f>
        <v>-0.38123367469356073</v>
      </c>
      <c r="F105" s="3"/>
      <c r="G105" s="3"/>
      <c r="H105" s="3"/>
    </row>
    <row r="106" spans="2:8" ht="12.75">
      <c r="B106">
        <v>4</v>
      </c>
      <c r="C106" s="3">
        <f ca="1">$C105-$B$1/2+RAND()*$B$1</f>
        <v>0.45388313866000335</v>
      </c>
      <c r="D106" s="3">
        <f t="shared" si="5"/>
        <v>1.4505099477064818</v>
      </c>
      <c r="E106" s="3">
        <f>D106-$D102</f>
        <v>0.008170509611108878</v>
      </c>
      <c r="F106" s="3"/>
      <c r="G106" s="3"/>
      <c r="H106" s="3"/>
    </row>
    <row r="107" spans="2:8" ht="12.75">
      <c r="B107">
        <v>5</v>
      </c>
      <c r="C107" s="3">
        <f ca="1">$C106-$B$1/2+RAND()*$B$1</f>
        <v>0.46154626473678334</v>
      </c>
      <c r="D107" s="3">
        <f t="shared" si="5"/>
        <v>1.4315131193219117</v>
      </c>
      <c r="E107" s="3">
        <f>D107-$D102</f>
        <v>-0.010826318773461185</v>
      </c>
      <c r="F107" s="3"/>
      <c r="G107" s="3"/>
      <c r="H107" s="3"/>
    </row>
    <row r="108" spans="2:8" ht="12.75">
      <c r="B108" t="s">
        <v>15</v>
      </c>
      <c r="C108" s="3"/>
      <c r="D108" s="3"/>
      <c r="E108" s="4">
        <f>MAX(E103:E107)</f>
        <v>0.008170509611108878</v>
      </c>
      <c r="F108" s="3"/>
      <c r="G108" s="3">
        <f>IF(E108&gt;0,1,EXP(E108/F103))</f>
        <v>1</v>
      </c>
      <c r="H108" s="3">
        <f ca="1">RAND()</f>
        <v>0.5586276037824032</v>
      </c>
    </row>
    <row r="109" spans="1:8" ht="13.5" thickBot="1">
      <c r="A109" s="5"/>
      <c r="B109" s="6" t="s">
        <v>17</v>
      </c>
      <c r="C109" s="7">
        <f>IF(E108&gt;0,CHOOSE(MATCH(E108,E103:E107,0),C103,C104,C105,C106,C107),IF(H108&lt;=G108,CHOOSE(MATCH(E108,E103:E107,0),C103,C104,C105,C106,C107),C102))</f>
        <v>0.45388313866000335</v>
      </c>
      <c r="D109" s="7">
        <f t="shared" si="5"/>
        <v>1.4505099477064818</v>
      </c>
      <c r="E109" s="8"/>
      <c r="F109" s="8"/>
      <c r="G109" s="8"/>
      <c r="H109" s="8"/>
    </row>
    <row r="110" spans="1:8" ht="12.75">
      <c r="A110">
        <v>16</v>
      </c>
      <c r="B110">
        <v>1</v>
      </c>
      <c r="C110" s="3">
        <f ca="1">$C109-$B$1/2+RAND()*$B$1</f>
        <v>0.4129834231241919</v>
      </c>
      <c r="D110" s="3">
        <f t="shared" si="5"/>
        <v>1.1638180892137044</v>
      </c>
      <c r="E110" s="3">
        <f>D110-$D109</f>
        <v>-0.28669185849277734</v>
      </c>
      <c r="F110" s="3">
        <f>F103*$D$1</f>
        <v>0.03706040377703684</v>
      </c>
      <c r="G110" s="3"/>
      <c r="H110" s="3"/>
    </row>
    <row r="111" spans="2:8" ht="12.75">
      <c r="B111">
        <v>2</v>
      </c>
      <c r="C111" s="3">
        <f ca="1">$C110-$B$1/2+RAND()*$B$1</f>
        <v>0.39950738804312713</v>
      </c>
      <c r="D111" s="3">
        <f t="shared" si="5"/>
        <v>0.9938175259680607</v>
      </c>
      <c r="E111" s="3">
        <f>D111-$D109</f>
        <v>-0.45669242173842106</v>
      </c>
      <c r="F111" s="3"/>
      <c r="G111" s="3"/>
      <c r="H111" s="3"/>
    </row>
    <row r="112" spans="2:8" ht="12.75">
      <c r="B112">
        <v>3</v>
      </c>
      <c r="C112" s="3">
        <f ca="1">$C111-$B$1/2+RAND()*$B$1</f>
        <v>0.4351083890380048</v>
      </c>
      <c r="D112" s="3">
        <f t="shared" si="5"/>
        <v>1.388354799456546</v>
      </c>
      <c r="E112" s="3">
        <f>D112-$D109</f>
        <v>-0.06215514824993584</v>
      </c>
      <c r="F112" s="3"/>
      <c r="G112" s="3"/>
      <c r="H112" s="3"/>
    </row>
    <row r="113" spans="2:8" ht="12.75">
      <c r="B113">
        <v>4</v>
      </c>
      <c r="C113" s="3">
        <f ca="1">$C112-$B$1/2+RAND()*$B$1</f>
        <v>0.427267881411609</v>
      </c>
      <c r="D113" s="3">
        <f t="shared" si="5"/>
        <v>1.3228649196511604</v>
      </c>
      <c r="E113" s="3">
        <f>D113-$D109</f>
        <v>-0.1276450280553214</v>
      </c>
      <c r="F113" s="3"/>
      <c r="G113" s="3"/>
      <c r="H113" s="3"/>
    </row>
    <row r="114" spans="2:8" ht="12.75">
      <c r="B114">
        <v>5</v>
      </c>
      <c r="C114" s="3">
        <f ca="1">$C113-$B$1/2+RAND()*$B$1</f>
        <v>0.4234168562000988</v>
      </c>
      <c r="D114" s="3">
        <f t="shared" si="5"/>
        <v>1.2841458531120307</v>
      </c>
      <c r="E114" s="3">
        <f>D114-$D109</f>
        <v>-0.16636409459445112</v>
      </c>
      <c r="F114" s="3"/>
      <c r="G114" s="3"/>
      <c r="H114" s="3"/>
    </row>
    <row r="115" spans="2:8" ht="12.75">
      <c r="B115" t="s">
        <v>15</v>
      </c>
      <c r="C115" s="3"/>
      <c r="D115" s="3"/>
      <c r="E115" s="4">
        <f>MAX(E110:E114)</f>
        <v>-0.06215514824993584</v>
      </c>
      <c r="F115" s="3"/>
      <c r="G115" s="3">
        <f>IF(E115&gt;0,1,EXP(E115/F110))</f>
        <v>0.18690946989777832</v>
      </c>
      <c r="H115" s="3">
        <f ca="1">RAND()</f>
        <v>0.1178132813396251</v>
      </c>
    </row>
    <row r="116" spans="1:8" ht="13.5" thickBot="1">
      <c r="A116" s="5"/>
      <c r="B116" s="6" t="s">
        <v>17</v>
      </c>
      <c r="C116" s="7">
        <f>IF(E115&gt;0,CHOOSE(MATCH(E115,E110:E114,0),C110,C111,C112,C113,C114),IF(H115&lt;=G115,CHOOSE(MATCH(E115,E110:E114,0),C110,C111,C112,C113,C114),C109))</f>
        <v>0.4351083890380048</v>
      </c>
      <c r="D116" s="7">
        <f t="shared" si="5"/>
        <v>1.388354799456546</v>
      </c>
      <c r="E116" s="8"/>
      <c r="F116" s="8"/>
      <c r="G116" s="8"/>
      <c r="H116" s="8"/>
    </row>
    <row r="117" spans="1:8" ht="12.75">
      <c r="A117">
        <v>17</v>
      </c>
      <c r="B117">
        <v>1</v>
      </c>
      <c r="C117" s="3">
        <f ca="1">$C116-$B$1/2+RAND()*$B$1</f>
        <v>0.4231859700342935</v>
      </c>
      <c r="D117" s="3">
        <f t="shared" si="5"/>
        <v>1.2817077139067081</v>
      </c>
      <c r="E117" s="3">
        <f>D117-$D116</f>
        <v>-0.10664708554983782</v>
      </c>
      <c r="F117" s="3">
        <f>F110*$D$1</f>
        <v>0.03335436339933316</v>
      </c>
      <c r="G117" s="3"/>
      <c r="H117" s="3"/>
    </row>
    <row r="118" spans="2:8" ht="12.75">
      <c r="B118">
        <v>2</v>
      </c>
      <c r="C118" s="3">
        <f ca="1">$C117-$B$1/2+RAND()*$B$1</f>
        <v>0.4720642768245916</v>
      </c>
      <c r="D118" s="3">
        <f t="shared" si="5"/>
        <v>1.3631234130927137</v>
      </c>
      <c r="E118" s="3">
        <f>D118-$D116</f>
        <v>-0.025231386363832264</v>
      </c>
      <c r="F118" s="3"/>
      <c r="G118" s="3"/>
      <c r="H118" s="3"/>
    </row>
    <row r="119" spans="2:8" ht="12.75">
      <c r="B119">
        <v>3</v>
      </c>
      <c r="C119" s="3">
        <f ca="1">$C118-$B$1/2+RAND()*$B$1</f>
        <v>0.47458264133810557</v>
      </c>
      <c r="D119" s="3">
        <f t="shared" si="5"/>
        <v>1.3399516675187544</v>
      </c>
      <c r="E119" s="3">
        <f>D119-$D116</f>
        <v>-0.048403131937791555</v>
      </c>
      <c r="F119" s="3"/>
      <c r="G119" s="3"/>
      <c r="H119" s="3"/>
    </row>
    <row r="120" spans="2:8" ht="12.75">
      <c r="B120">
        <v>4</v>
      </c>
      <c r="C120" s="3">
        <f ca="1">$C119-$B$1/2+RAND()*$B$1</f>
        <v>0.4899517475749393</v>
      </c>
      <c r="D120" s="3">
        <f t="shared" si="5"/>
        <v>1.1521096063539018</v>
      </c>
      <c r="E120" s="3">
        <f>D120-$D116</f>
        <v>-0.23624519310264414</v>
      </c>
      <c r="F120" s="3"/>
      <c r="G120" s="3"/>
      <c r="H120" s="3"/>
    </row>
    <row r="121" spans="2:8" ht="12.75">
      <c r="B121">
        <v>5</v>
      </c>
      <c r="C121" s="3">
        <f ca="1">$C120-$B$1/2+RAND()*$B$1</f>
        <v>0.5244571879455624</v>
      </c>
      <c r="D121" s="3">
        <f t="shared" si="5"/>
        <v>0.6355304168499456</v>
      </c>
      <c r="E121" s="3">
        <f>D121-$D116</f>
        <v>-0.7528243826066003</v>
      </c>
      <c r="F121" s="3"/>
      <c r="G121" s="3"/>
      <c r="H121" s="3"/>
    </row>
    <row r="122" spans="2:8" ht="12.75">
      <c r="B122" t="s">
        <v>15</v>
      </c>
      <c r="C122" s="3"/>
      <c r="D122" s="3"/>
      <c r="E122" s="4">
        <f>MAX(E117:E121)</f>
        <v>-0.025231386363832264</v>
      </c>
      <c r="F122" s="3"/>
      <c r="G122" s="3">
        <f>IF(E122&gt;0,1,EXP(E122/F117))</f>
        <v>0.46932286490658826</v>
      </c>
      <c r="H122" s="3">
        <f ca="1">RAND()</f>
        <v>0.6918610147660251</v>
      </c>
    </row>
    <row r="123" spans="1:8" ht="13.5" thickBot="1">
      <c r="A123" s="5"/>
      <c r="B123" s="6" t="s">
        <v>17</v>
      </c>
      <c r="C123" s="7">
        <f>IF(E122&gt;0,CHOOSE(MATCH(E122,E117:E121,0),C117,C118,C119,C120,C121),IF(H122&lt;=G122,CHOOSE(MATCH(E122,E117:E121,0),C117,C118,C119,C120,C121),C116))</f>
        <v>0.4351083890380048</v>
      </c>
      <c r="D123" s="7">
        <f t="shared" si="5"/>
        <v>1.388354799456546</v>
      </c>
      <c r="E123" s="8"/>
      <c r="F123" s="8"/>
      <c r="G123" s="8"/>
      <c r="H123" s="8"/>
    </row>
    <row r="124" spans="1:8" ht="12.75">
      <c r="A124">
        <v>18</v>
      </c>
      <c r="B124">
        <v>1</v>
      </c>
      <c r="C124" s="3">
        <f ca="1">$C123-$B$1/2+RAND()*$B$1</f>
        <v>0.4354151253827221</v>
      </c>
      <c r="D124" s="3">
        <f t="shared" si="5"/>
        <v>1.3905026318986198</v>
      </c>
      <c r="E124" s="3">
        <f>D124-$D123</f>
        <v>0.002147832442073838</v>
      </c>
      <c r="F124" s="3">
        <f>F117*$D$1</f>
        <v>0.030018927059399847</v>
      </c>
      <c r="G124" s="3"/>
      <c r="H124" s="3"/>
    </row>
    <row r="125" spans="2:8" ht="12.75">
      <c r="B125">
        <v>2</v>
      </c>
      <c r="C125" s="3">
        <f ca="1">$C124-$B$1/2+RAND()*$B$1</f>
        <v>0.4698752169138689</v>
      </c>
      <c r="D125" s="3">
        <f t="shared" si="5"/>
        <v>1.381216808734253</v>
      </c>
      <c r="E125" s="3">
        <f>D125-$D123</f>
        <v>-0.007137990722293042</v>
      </c>
      <c r="F125" s="3"/>
      <c r="G125" s="3"/>
      <c r="H125" s="3"/>
    </row>
    <row r="126" spans="2:8" ht="12.75">
      <c r="B126">
        <v>3</v>
      </c>
      <c r="C126" s="3">
        <f ca="1">$C125-$B$1/2+RAND()*$B$1</f>
        <v>0.5102280315011058</v>
      </c>
      <c r="D126" s="3">
        <f t="shared" si="5"/>
        <v>0.8388586579151163</v>
      </c>
      <c r="E126" s="3">
        <f>D126-$D123</f>
        <v>-0.5494961415414297</v>
      </c>
      <c r="F126" s="3"/>
      <c r="G126" s="3"/>
      <c r="H126" s="3"/>
    </row>
    <row r="127" spans="2:8" ht="12.75">
      <c r="B127">
        <v>4</v>
      </c>
      <c r="C127" s="3">
        <f ca="1">$C126-$B$1/2+RAND()*$B$1</f>
        <v>0.5333306996514574</v>
      </c>
      <c r="D127" s="3">
        <f t="shared" si="5"/>
        <v>0.5381441308373887</v>
      </c>
      <c r="E127" s="3">
        <f>D127-$D123</f>
        <v>-0.8502106686191573</v>
      </c>
      <c r="F127" s="3"/>
      <c r="G127" s="3"/>
      <c r="H127" s="3"/>
    </row>
    <row r="128" spans="2:8" ht="12.75">
      <c r="B128">
        <v>5</v>
      </c>
      <c r="C128" s="3">
        <f ca="1">$C127-$B$1/2+RAND()*$B$1</f>
        <v>0.5571301709392947</v>
      </c>
      <c r="D128" s="3">
        <f t="shared" si="5"/>
        <v>0.45678887942674407</v>
      </c>
      <c r="E128" s="3">
        <f>D128-$D123</f>
        <v>-0.9315659200298019</v>
      </c>
      <c r="F128" s="3"/>
      <c r="G128" s="3"/>
      <c r="H128" s="3"/>
    </row>
    <row r="129" spans="2:8" ht="12.75">
      <c r="B129" t="s">
        <v>15</v>
      </c>
      <c r="C129" s="3"/>
      <c r="D129" s="3"/>
      <c r="E129" s="4">
        <f>MAX(E124:E128)</f>
        <v>0.002147832442073838</v>
      </c>
      <c r="F129" s="3"/>
      <c r="G129" s="3">
        <f>IF(E129&gt;0,1,EXP(E129/F124))</f>
        <v>1</v>
      </c>
      <c r="H129" s="3">
        <f ca="1">RAND()</f>
        <v>0.20060234853575187</v>
      </c>
    </row>
    <row r="130" spans="1:8" ht="13.5" thickBot="1">
      <c r="A130" s="5"/>
      <c r="B130" s="6" t="s">
        <v>17</v>
      </c>
      <c r="C130" s="7">
        <f>IF(E129&gt;0,CHOOSE(MATCH(E129,E124:E128,0),C124,C125,C126,C127,C128),IF(H129&lt;=G129,CHOOSE(MATCH(E129,E124:E128,0),C124,C125,C126,C127,C128),C123))</f>
        <v>0.4354151253827221</v>
      </c>
      <c r="D130" s="7">
        <f t="shared" si="5"/>
        <v>1.3905026318986198</v>
      </c>
      <c r="E130" s="8"/>
      <c r="F130" s="8"/>
      <c r="G130" s="8"/>
      <c r="H130" s="8"/>
    </row>
    <row r="131" spans="1:8" ht="12.75">
      <c r="A131">
        <v>19</v>
      </c>
      <c r="B131">
        <v>1</v>
      </c>
      <c r="C131" s="3">
        <f ca="1">$C130-$B$1/2+RAND()*$B$1</f>
        <v>0.41515133643140034</v>
      </c>
      <c r="D131" s="3">
        <f t="shared" si="5"/>
        <v>1.1902312810647722</v>
      </c>
      <c r="E131" s="3">
        <f>D131-$D130</f>
        <v>-0.20027135083384762</v>
      </c>
      <c r="F131" s="3">
        <f>F124*$D$1</f>
        <v>0.027017034353459864</v>
      </c>
      <c r="G131" s="3"/>
      <c r="H131" s="3"/>
    </row>
    <row r="132" spans="2:8" ht="12.75">
      <c r="B132">
        <v>2</v>
      </c>
      <c r="C132" s="3">
        <f ca="1">$C131-$B$1/2+RAND()*$B$1</f>
        <v>0.375335716441432</v>
      </c>
      <c r="D132" s="3">
        <f t="shared" si="5"/>
        <v>0.737411436571189</v>
      </c>
      <c r="E132" s="3">
        <f>D132-$D130</f>
        <v>-0.6530911953274308</v>
      </c>
      <c r="F132" s="3"/>
      <c r="G132" s="3"/>
      <c r="H132" s="3"/>
    </row>
    <row r="133" spans="2:8" ht="12.75">
      <c r="B133">
        <v>3</v>
      </c>
      <c r="C133" s="3">
        <f ca="1">$C132-$B$1/2+RAND()*$B$1</f>
        <v>0.4218898906461245</v>
      </c>
      <c r="D133" s="3">
        <f aca="true" t="shared" si="6" ref="D133:D196">C133*SIN(10*PI()*C133)+1</f>
        <v>1.267796646527954</v>
      </c>
      <c r="E133" s="3">
        <f>D133-$D130</f>
        <v>-0.1227059853706658</v>
      </c>
      <c r="F133" s="3"/>
      <c r="G133" s="3"/>
      <c r="H133" s="3"/>
    </row>
    <row r="134" spans="2:8" ht="12.75">
      <c r="B134">
        <v>4</v>
      </c>
      <c r="C134" s="3">
        <f ca="1">$C133-$B$1/2+RAND()*$B$1</f>
        <v>0.44327806811160114</v>
      </c>
      <c r="D134" s="3">
        <f t="shared" si="6"/>
        <v>1.4334307117311302</v>
      </c>
      <c r="E134" s="3">
        <f>D134-$D130</f>
        <v>0.04292807983251046</v>
      </c>
      <c r="F134" s="3"/>
      <c r="G134" s="3"/>
      <c r="H134" s="3"/>
    </row>
    <row r="135" spans="2:8" ht="12.75">
      <c r="B135">
        <v>5</v>
      </c>
      <c r="C135" s="3">
        <f ca="1">$C134-$B$1/2+RAND()*$B$1</f>
        <v>0.44474774236787906</v>
      </c>
      <c r="D135" s="3">
        <f t="shared" si="6"/>
        <v>1.4387070049210957</v>
      </c>
      <c r="E135" s="3">
        <f>D135-$D130</f>
        <v>0.04820437302247593</v>
      </c>
      <c r="F135" s="3"/>
      <c r="G135" s="3"/>
      <c r="H135" s="3"/>
    </row>
    <row r="136" spans="2:8" ht="12.75">
      <c r="B136" t="s">
        <v>15</v>
      </c>
      <c r="C136" s="3"/>
      <c r="D136" s="3"/>
      <c r="E136" s="4">
        <f>MAX(E131:E135)</f>
        <v>0.04820437302247593</v>
      </c>
      <c r="F136" s="3"/>
      <c r="G136" s="3">
        <f>IF(E136&gt;0,1,EXP(E136/F131))</f>
        <v>1</v>
      </c>
      <c r="H136" s="3">
        <f ca="1">RAND()</f>
        <v>0.38530838000600265</v>
      </c>
    </row>
    <row r="137" spans="1:8" ht="13.5" thickBot="1">
      <c r="A137" s="5"/>
      <c r="B137" s="6" t="s">
        <v>17</v>
      </c>
      <c r="C137" s="7">
        <f>IF(E136&gt;0,CHOOSE(MATCH(E136,E131:E135,0),C131,C132,C133,C134,C135),IF(H136&lt;=G136,CHOOSE(MATCH(E136,E131:E135,0),C131,C132,C133,C134,C135),C130))</f>
        <v>0.44474774236787906</v>
      </c>
      <c r="D137" s="7">
        <f t="shared" si="6"/>
        <v>1.4387070049210957</v>
      </c>
      <c r="E137" s="8"/>
      <c r="F137" s="8"/>
      <c r="G137" s="8"/>
      <c r="H137" s="8"/>
    </row>
    <row r="138" spans="1:8" ht="12.75">
      <c r="A138">
        <v>20</v>
      </c>
      <c r="B138">
        <v>1</v>
      </c>
      <c r="C138" s="3">
        <f ca="1">$C137-$B$1/2+RAND()*$B$1</f>
        <v>0.4098025996200323</v>
      </c>
      <c r="D138" s="3">
        <f t="shared" si="6"/>
        <v>1.1242165355153841</v>
      </c>
      <c r="E138" s="3">
        <f>D138-$D137</f>
        <v>-0.31449046940571157</v>
      </c>
      <c r="F138" s="3">
        <f>F131*$D$1</f>
        <v>0.02431533091811388</v>
      </c>
      <c r="G138" s="3"/>
      <c r="H138" s="3"/>
    </row>
    <row r="139" spans="2:8" ht="12.75">
      <c r="B139">
        <v>2</v>
      </c>
      <c r="C139" s="3">
        <f ca="1">$C138-$B$1/2+RAND()*$B$1</f>
        <v>0.373148028288281</v>
      </c>
      <c r="D139" s="3">
        <f t="shared" si="6"/>
        <v>0.7212481334870156</v>
      </c>
      <c r="E139" s="3">
        <f>D139-$D137</f>
        <v>-0.7174588714340802</v>
      </c>
      <c r="F139" s="3"/>
      <c r="G139" s="3"/>
      <c r="H139" s="3"/>
    </row>
    <row r="140" spans="2:8" ht="12.75">
      <c r="B140">
        <v>3</v>
      </c>
      <c r="C140" s="3">
        <f ca="1">$C139-$B$1/2+RAND()*$B$1</f>
        <v>0.42078679069592867</v>
      </c>
      <c r="D140" s="3">
        <f t="shared" si="6"/>
        <v>1.2556703709704369</v>
      </c>
      <c r="E140" s="3">
        <f>D140-$D137</f>
        <v>-0.18303663395065883</v>
      </c>
      <c r="F140" s="3"/>
      <c r="G140" s="3"/>
      <c r="H140" s="3"/>
    </row>
    <row r="141" spans="2:8" ht="12.75">
      <c r="B141">
        <v>4</v>
      </c>
      <c r="C141" s="3">
        <f ca="1">$C140-$B$1/2+RAND()*$B$1</f>
        <v>0.3893673917580893</v>
      </c>
      <c r="D141" s="3">
        <f t="shared" si="6"/>
        <v>0.8723435652984095</v>
      </c>
      <c r="E141" s="3">
        <f>D141-$D137</f>
        <v>-0.5663634396226862</v>
      </c>
      <c r="F141" s="3"/>
      <c r="G141" s="3"/>
      <c r="H141" s="3"/>
    </row>
    <row r="142" spans="2:8" ht="12.75">
      <c r="B142">
        <v>5</v>
      </c>
      <c r="C142" s="3">
        <f ca="1">$C141-$B$1/2+RAND()*$B$1</f>
        <v>0.4319220299156849</v>
      </c>
      <c r="D142" s="3">
        <f t="shared" si="6"/>
        <v>1.3641158364321697</v>
      </c>
      <c r="E142" s="3">
        <f>D142-$D137</f>
        <v>-0.074591168488926</v>
      </c>
      <c r="F142" s="3"/>
      <c r="G142" s="3"/>
      <c r="H142" s="3"/>
    </row>
    <row r="143" spans="2:8" ht="12.75">
      <c r="B143" t="s">
        <v>15</v>
      </c>
      <c r="C143" s="3"/>
      <c r="D143" s="3"/>
      <c r="E143" s="4">
        <f>MAX(E138:E142)</f>
        <v>-0.074591168488926</v>
      </c>
      <c r="F143" s="3"/>
      <c r="G143" s="3">
        <f>IF(E143&gt;0,1,EXP(E143/F138))</f>
        <v>0.04652990669991293</v>
      </c>
      <c r="H143" s="3">
        <f ca="1">RAND()</f>
        <v>0.644411698756722</v>
      </c>
    </row>
    <row r="144" spans="1:8" ht="13.5" thickBot="1">
      <c r="A144" s="5"/>
      <c r="B144" s="6" t="s">
        <v>17</v>
      </c>
      <c r="C144" s="7">
        <f>IF(E143&gt;0,CHOOSE(MATCH(E143,E138:E142,0),C138,C139,C140,C141,C142),IF(H143&lt;=G143,CHOOSE(MATCH(E143,E138:E142,0),C138,C139,C140,C141,C142),C137))</f>
        <v>0.44474774236787906</v>
      </c>
      <c r="D144" s="7">
        <f t="shared" si="6"/>
        <v>1.4387070049210957</v>
      </c>
      <c r="E144" s="8"/>
      <c r="F144" s="8"/>
      <c r="G144" s="8"/>
      <c r="H144" s="8"/>
    </row>
    <row r="145" spans="1:8" ht="12.75">
      <c r="A145">
        <f>A138+1</f>
        <v>21</v>
      </c>
      <c r="B145">
        <v>1</v>
      </c>
      <c r="C145" s="3">
        <f ca="1">$C144-$B$1/2+RAND()*$B$1</f>
        <v>0.39596498641039746</v>
      </c>
      <c r="D145" s="3">
        <f t="shared" si="6"/>
        <v>0.949940337177825</v>
      </c>
      <c r="E145" s="3">
        <f>D145-$D144</f>
        <v>-0.4887666677432707</v>
      </c>
      <c r="F145" s="3">
        <f>F138*$D$1</f>
        <v>0.02188379782630249</v>
      </c>
      <c r="G145" s="3"/>
      <c r="H145" s="3"/>
    </row>
    <row r="146" spans="2:8" ht="12.75">
      <c r="B146">
        <v>2</v>
      </c>
      <c r="C146" s="3">
        <f ca="1">$C145-$B$1/2+RAND()*$B$1</f>
        <v>0.36829315225113246</v>
      </c>
      <c r="D146" s="3">
        <f t="shared" si="6"/>
        <v>0.690870413038358</v>
      </c>
      <c r="E146" s="3">
        <f>D146-$D144</f>
        <v>-0.7478365918827377</v>
      </c>
      <c r="F146" s="3"/>
      <c r="G146" s="3"/>
      <c r="H146" s="3"/>
    </row>
    <row r="147" spans="2:8" ht="12.75">
      <c r="B147">
        <v>3</v>
      </c>
      <c r="C147" s="3">
        <f ca="1">$C146-$B$1/2+RAND()*$B$1</f>
        <v>0.36746793776793873</v>
      </c>
      <c r="D147" s="3">
        <f t="shared" si="6"/>
        <v>0.686488839814444</v>
      </c>
      <c r="E147" s="3">
        <f>D147-$D144</f>
        <v>-0.7522181651066517</v>
      </c>
      <c r="F147" s="3"/>
      <c r="G147" s="3"/>
      <c r="H147" s="3"/>
    </row>
    <row r="148" spans="2:8" ht="12.75">
      <c r="B148">
        <v>4</v>
      </c>
      <c r="C148" s="3">
        <f ca="1">$C147-$B$1/2+RAND()*$B$1</f>
        <v>0.3510705921967059</v>
      </c>
      <c r="D148" s="3">
        <f t="shared" si="6"/>
        <v>0.6491279584966838</v>
      </c>
      <c r="E148" s="3">
        <f>D148-$D144</f>
        <v>-0.7895790464244119</v>
      </c>
      <c r="F148" s="3"/>
      <c r="G148" s="3"/>
      <c r="H148" s="3"/>
    </row>
    <row r="149" spans="2:8" ht="12.75">
      <c r="B149">
        <v>5</v>
      </c>
      <c r="C149" s="3">
        <f ca="1">$C148-$B$1/2+RAND()*$B$1</f>
        <v>0.37218065894747254</v>
      </c>
      <c r="D149" s="3">
        <f t="shared" si="6"/>
        <v>0.7145809391654521</v>
      </c>
      <c r="E149" s="3">
        <f>D149-$D144</f>
        <v>-0.7241260657556436</v>
      </c>
      <c r="F149" s="3"/>
      <c r="G149" s="3"/>
      <c r="H149" s="3"/>
    </row>
    <row r="150" spans="2:8" ht="12.75">
      <c r="B150" t="s">
        <v>15</v>
      </c>
      <c r="C150" s="3"/>
      <c r="D150" s="3"/>
      <c r="E150" s="4">
        <f>MAX(E145:E149)</f>
        <v>-0.4887666677432707</v>
      </c>
      <c r="F150" s="3"/>
      <c r="G150" s="3">
        <f>IF(E150&gt;0,1,EXP(E150/F145))</f>
        <v>1.9961384094481409E-10</v>
      </c>
      <c r="H150" s="3">
        <f ca="1">RAND()</f>
        <v>0.17738131173554594</v>
      </c>
    </row>
    <row r="151" spans="1:8" ht="13.5" thickBot="1">
      <c r="A151" s="5"/>
      <c r="B151" s="6" t="s">
        <v>17</v>
      </c>
      <c r="C151" s="7">
        <f>IF(E150&gt;0,CHOOSE(MATCH(E150,E145:E149,0),C145,C146,C147,C148,C149),IF(H150&lt;=G150,CHOOSE(MATCH(E150,E145:E149,0),C145,C146,C147,C148,C149),C144))</f>
        <v>0.44474774236787906</v>
      </c>
      <c r="D151" s="7">
        <f t="shared" si="6"/>
        <v>1.4387070049210957</v>
      </c>
      <c r="E151" s="8"/>
      <c r="F151" s="8"/>
      <c r="G151" s="8"/>
      <c r="H151" s="8"/>
    </row>
    <row r="152" spans="1:8" ht="12.75">
      <c r="A152">
        <f>A145+1</f>
        <v>22</v>
      </c>
      <c r="B152">
        <v>1</v>
      </c>
      <c r="C152" s="3">
        <f ca="1">$C151-$B$1/2+RAND()*$B$1</f>
        <v>0.452061119568565</v>
      </c>
      <c r="D152" s="3">
        <f t="shared" si="6"/>
        <v>1.451113745418072</v>
      </c>
      <c r="E152" s="3">
        <f>D152-$D151</f>
        <v>0.01240674049697632</v>
      </c>
      <c r="F152" s="3">
        <f>F145*$D$1</f>
        <v>0.019695418043672242</v>
      </c>
      <c r="G152" s="3"/>
      <c r="H152" s="3"/>
    </row>
    <row r="153" spans="2:8" ht="12.75">
      <c r="B153">
        <v>2</v>
      </c>
      <c r="C153" s="3">
        <f ca="1">$C152-$B$1/2+RAND()*$B$1</f>
        <v>0.49427541674251957</v>
      </c>
      <c r="D153" s="3">
        <f t="shared" si="6"/>
        <v>1.088413610773392</v>
      </c>
      <c r="E153" s="3">
        <f>D153-$D151</f>
        <v>-0.3502933941477038</v>
      </c>
      <c r="F153" s="3"/>
      <c r="G153" s="3"/>
      <c r="H153" s="3"/>
    </row>
    <row r="154" spans="2:8" ht="12.75">
      <c r="B154">
        <v>3</v>
      </c>
      <c r="C154" s="3">
        <f ca="1">$C153-$B$1/2+RAND()*$B$1</f>
        <v>0.5266178479394328</v>
      </c>
      <c r="D154" s="3">
        <f t="shared" si="6"/>
        <v>0.6091875655194644</v>
      </c>
      <c r="E154" s="3">
        <f>D154-$D151</f>
        <v>-0.8295194394016313</v>
      </c>
      <c r="F154" s="3"/>
      <c r="G154" s="3"/>
      <c r="H154" s="3"/>
    </row>
    <row r="155" spans="2:8" ht="12.75">
      <c r="B155">
        <v>4</v>
      </c>
      <c r="C155" s="3">
        <f ca="1">$C154-$B$1/2+RAND()*$B$1</f>
        <v>0.4888216100081399</v>
      </c>
      <c r="D155" s="3">
        <f t="shared" si="6"/>
        <v>1.1681573413570479</v>
      </c>
      <c r="E155" s="3">
        <f>D155-$D151</f>
        <v>-0.27054966356404786</v>
      </c>
      <c r="F155" s="3"/>
      <c r="G155" s="3"/>
      <c r="H155" s="3"/>
    </row>
    <row r="156" spans="2:8" ht="12.75">
      <c r="B156">
        <v>5</v>
      </c>
      <c r="C156" s="3">
        <f ca="1">$C155-$B$1/2+RAND()*$B$1</f>
        <v>0.5381950368360444</v>
      </c>
      <c r="D156" s="3">
        <f t="shared" si="6"/>
        <v>0.4983943603327553</v>
      </c>
      <c r="E156" s="3">
        <f>D156-$D151</f>
        <v>-0.9403126445883404</v>
      </c>
      <c r="F156" s="3"/>
      <c r="G156" s="3"/>
      <c r="H156" s="3"/>
    </row>
    <row r="157" spans="2:8" ht="12.75">
      <c r="B157" t="s">
        <v>15</v>
      </c>
      <c r="C157" s="3"/>
      <c r="D157" s="3"/>
      <c r="E157" s="4">
        <f>MAX(E152:E156)</f>
        <v>0.01240674049697632</v>
      </c>
      <c r="F157" s="3"/>
      <c r="G157" s="3">
        <f>IF(E157&gt;0,1,EXP(E157/F152))</f>
        <v>1</v>
      </c>
      <c r="H157" s="3">
        <f ca="1">RAND()</f>
        <v>0.44816562676739047</v>
      </c>
    </row>
    <row r="158" spans="1:8" ht="13.5" thickBot="1">
      <c r="A158" s="5"/>
      <c r="B158" s="6" t="s">
        <v>17</v>
      </c>
      <c r="C158" s="7">
        <f>IF(E157&gt;0,CHOOSE(MATCH(E157,E152:E156,0),C152,C153,C154,C155,C156),IF(H157&lt;=G157,CHOOSE(MATCH(E157,E152:E156,0),C152,C153,C154,C155,C156),C151))</f>
        <v>0.452061119568565</v>
      </c>
      <c r="D158" s="7">
        <f t="shared" si="6"/>
        <v>1.451113745418072</v>
      </c>
      <c r="E158" s="8"/>
      <c r="F158" s="8"/>
      <c r="G158" s="8"/>
      <c r="H158" s="8"/>
    </row>
    <row r="159" spans="1:8" ht="12.75">
      <c r="A159">
        <f>A152+1</f>
        <v>23</v>
      </c>
      <c r="B159">
        <v>1</v>
      </c>
      <c r="C159" s="3">
        <f ca="1">$C158-$B$1/2+RAND()*$B$1</f>
        <v>0.5008316900521196</v>
      </c>
      <c r="D159" s="3">
        <f t="shared" si="6"/>
        <v>0.9869156014330849</v>
      </c>
      <c r="E159" s="3">
        <f>D159-$D158</f>
        <v>-0.46419814398498715</v>
      </c>
      <c r="F159" s="3">
        <f>F152*$D$1</f>
        <v>0.01772587623930502</v>
      </c>
      <c r="G159" s="3"/>
      <c r="H159" s="3"/>
    </row>
    <row r="160" spans="2:8" ht="12.75">
      <c r="B160">
        <v>2</v>
      </c>
      <c r="C160" s="3">
        <f ca="1">$C159-$B$1/2+RAND()*$B$1</f>
        <v>0.47944256320917716</v>
      </c>
      <c r="D160" s="3">
        <f t="shared" si="6"/>
        <v>1.2885583664421465</v>
      </c>
      <c r="E160" s="3">
        <f>D160-$D158</f>
        <v>-0.16255537897592554</v>
      </c>
      <c r="F160" s="3"/>
      <c r="G160" s="3"/>
      <c r="H160" s="3"/>
    </row>
    <row r="161" spans="2:8" ht="12.75">
      <c r="B161">
        <v>3</v>
      </c>
      <c r="C161" s="3">
        <f ca="1">$C160-$B$1/2+RAND()*$B$1</f>
        <v>0.5190632824542861</v>
      </c>
      <c r="D161" s="3">
        <f t="shared" si="6"/>
        <v>0.7073902383600075</v>
      </c>
      <c r="E161" s="3">
        <f>D161-$D158</f>
        <v>-0.7437235070580646</v>
      </c>
      <c r="F161" s="3"/>
      <c r="G161" s="3"/>
      <c r="H161" s="3"/>
    </row>
    <row r="162" spans="2:8" ht="12.75">
      <c r="B162">
        <v>4</v>
      </c>
      <c r="C162" s="3">
        <f ca="1">$C161-$B$1/2+RAND()*$B$1</f>
        <v>0.5435644598722913</v>
      </c>
      <c r="D162" s="3">
        <f t="shared" si="6"/>
        <v>0.46750715441999546</v>
      </c>
      <c r="E162" s="3">
        <f>D162-$D158</f>
        <v>-0.9836065909980766</v>
      </c>
      <c r="F162" s="3"/>
      <c r="G162" s="3"/>
      <c r="H162" s="3"/>
    </row>
    <row r="163" spans="2:8" ht="12.75">
      <c r="B163">
        <v>5</v>
      </c>
      <c r="C163" s="3">
        <f ca="1">$C162-$B$1/2+RAND()*$B$1</f>
        <v>0.5204277187266187</v>
      </c>
      <c r="D163" s="3">
        <f t="shared" si="6"/>
        <v>0.6884705268184184</v>
      </c>
      <c r="E163" s="3">
        <f>D163-$D158</f>
        <v>-0.7626432185996537</v>
      </c>
      <c r="F163" s="3"/>
      <c r="G163" s="3"/>
      <c r="H163" s="3"/>
    </row>
    <row r="164" spans="2:8" ht="12.75">
      <c r="B164" t="s">
        <v>15</v>
      </c>
      <c r="C164" s="3"/>
      <c r="D164" s="3"/>
      <c r="E164" s="4">
        <f>MAX(E159:E163)</f>
        <v>-0.16255537897592554</v>
      </c>
      <c r="F164" s="3"/>
      <c r="G164" s="3">
        <f>IF(E164&gt;0,1,EXP(E164/F159))</f>
        <v>0.0001040631088003149</v>
      </c>
      <c r="H164" s="3">
        <f ca="1">RAND()</f>
        <v>0.050005078663824865</v>
      </c>
    </row>
    <row r="165" spans="1:8" ht="13.5" thickBot="1">
      <c r="A165" s="5"/>
      <c r="B165" s="6" t="s">
        <v>17</v>
      </c>
      <c r="C165" s="7">
        <f>IF(E164&gt;0,CHOOSE(MATCH(E164,E159:E163,0),C159,C160,C161,C162,C163),IF(H164&lt;=G164,CHOOSE(MATCH(E164,E159:E163,0),C159,C160,C161,C162,C163),C158))</f>
        <v>0.452061119568565</v>
      </c>
      <c r="D165" s="7">
        <f t="shared" si="6"/>
        <v>1.451113745418072</v>
      </c>
      <c r="E165" s="8"/>
      <c r="F165" s="8"/>
      <c r="G165" s="8"/>
      <c r="H165" s="8"/>
    </row>
    <row r="166" spans="1:8" ht="12.75">
      <c r="A166">
        <f>A159+1</f>
        <v>24</v>
      </c>
      <c r="B166">
        <v>1</v>
      </c>
      <c r="C166" s="3">
        <f ca="1">$C165-$B$1/2+RAND()*$B$1</f>
        <v>0.47780197563209875</v>
      </c>
      <c r="D166" s="3">
        <f t="shared" si="6"/>
        <v>1.306846855289666</v>
      </c>
      <c r="E166" s="3">
        <f>D166-$D165</f>
        <v>-0.1442668901284061</v>
      </c>
      <c r="F166" s="3">
        <f>F159*$D$1</f>
        <v>0.015953288615374518</v>
      </c>
      <c r="G166" s="3"/>
      <c r="H166" s="3"/>
    </row>
    <row r="167" spans="2:8" ht="12.75">
      <c r="B167">
        <v>2</v>
      </c>
      <c r="C167" s="3">
        <f ca="1">$C166-$B$1/2+RAND()*$B$1</f>
        <v>0.46173787288849066</v>
      </c>
      <c r="D167" s="3">
        <f t="shared" si="6"/>
        <v>1.4306981994816061</v>
      </c>
      <c r="E167" s="3">
        <f>D167-$D165</f>
        <v>-0.020415545936465884</v>
      </c>
      <c r="F167" s="3"/>
      <c r="G167" s="3"/>
      <c r="H167" s="3"/>
    </row>
    <row r="168" spans="2:8" ht="12.75">
      <c r="B168">
        <v>3</v>
      </c>
      <c r="C168" s="3">
        <f ca="1">$C167-$B$1/2+RAND()*$B$1</f>
        <v>0.48815667816035035</v>
      </c>
      <c r="D168" s="3">
        <f t="shared" si="6"/>
        <v>1.177466224229365</v>
      </c>
      <c r="E168" s="3">
        <f>D168-$D165</f>
        <v>-0.27364752118870705</v>
      </c>
      <c r="F168" s="3"/>
      <c r="G168" s="3"/>
      <c r="H168" s="3"/>
    </row>
    <row r="169" spans="2:8" ht="12.75">
      <c r="B169">
        <v>4</v>
      </c>
      <c r="C169" s="3">
        <f ca="1">$C168-$B$1/2+RAND()*$B$1</f>
        <v>0.4689130729299659</v>
      </c>
      <c r="D169" s="3">
        <f t="shared" si="6"/>
        <v>1.388547223631451</v>
      </c>
      <c r="E169" s="3">
        <f>D169-$D165</f>
        <v>-0.06256652178662092</v>
      </c>
      <c r="F169" s="3"/>
      <c r="G169" s="3"/>
      <c r="H169" s="3"/>
    </row>
    <row r="170" spans="2:8" ht="12.75">
      <c r="B170">
        <v>5</v>
      </c>
      <c r="C170" s="3">
        <f ca="1">$C169-$B$1/2+RAND()*$B$1</f>
        <v>0.43968428340703386</v>
      </c>
      <c r="D170" s="3">
        <f t="shared" si="6"/>
        <v>1.4167964264361719</v>
      </c>
      <c r="E170" s="3">
        <f>D170-$D165</f>
        <v>-0.03431731898190016</v>
      </c>
      <c r="F170" s="3"/>
      <c r="G170" s="3"/>
      <c r="H170" s="3"/>
    </row>
    <row r="171" spans="2:8" ht="12.75">
      <c r="B171" t="s">
        <v>15</v>
      </c>
      <c r="C171" s="3"/>
      <c r="D171" s="3"/>
      <c r="E171" s="4">
        <f>MAX(E166:E170)</f>
        <v>-0.020415545936465884</v>
      </c>
      <c r="F171" s="3"/>
      <c r="G171" s="3">
        <f>IF(E171&gt;0,1,EXP(E171/F166))</f>
        <v>0.2781185886485695</v>
      </c>
      <c r="H171" s="3">
        <f ca="1">RAND()</f>
        <v>0.4903582405238619</v>
      </c>
    </row>
    <row r="172" spans="1:8" ht="13.5" thickBot="1">
      <c r="A172" s="5"/>
      <c r="B172" s="6" t="s">
        <v>17</v>
      </c>
      <c r="C172" s="7">
        <f>IF(E171&gt;0,CHOOSE(MATCH(E171,E166:E170,0),C166,C167,C168,C169,C170),IF(H171&lt;=G171,CHOOSE(MATCH(E171,E166:E170,0),C166,C167,C168,C169,C170),C165))</f>
        <v>0.452061119568565</v>
      </c>
      <c r="D172" s="7">
        <f t="shared" si="6"/>
        <v>1.451113745418072</v>
      </c>
      <c r="E172" s="8"/>
      <c r="F172" s="8"/>
      <c r="G172" s="8"/>
      <c r="H172" s="8"/>
    </row>
    <row r="173" spans="1:8" ht="12.75">
      <c r="A173">
        <f>A166+1</f>
        <v>25</v>
      </c>
      <c r="B173">
        <v>1</v>
      </c>
      <c r="C173" s="3">
        <f ca="1">$C172-$B$1/2+RAND()*$B$1</f>
        <v>0.4128770666007023</v>
      </c>
      <c r="D173" s="3">
        <f t="shared" si="6"/>
        <v>1.16250862319014</v>
      </c>
      <c r="E173" s="3">
        <f>D173-$D172</f>
        <v>-0.288605122227932</v>
      </c>
      <c r="F173" s="3">
        <f>F166*$D$1</f>
        <v>0.014357959753837067</v>
      </c>
      <c r="G173" s="3"/>
      <c r="H173" s="3"/>
    </row>
    <row r="174" spans="2:8" ht="12.75">
      <c r="B174">
        <v>2</v>
      </c>
      <c r="C174" s="3">
        <f ca="1">$C173-$B$1/2+RAND()*$B$1</f>
        <v>0.40388038256289593</v>
      </c>
      <c r="D174" s="3">
        <f t="shared" si="6"/>
        <v>1.049113509163769</v>
      </c>
      <c r="E174" s="3">
        <f>D174-$D172</f>
        <v>-0.4020002362543029</v>
      </c>
      <c r="F174" s="3"/>
      <c r="G174" s="3"/>
      <c r="H174" s="3"/>
    </row>
    <row r="175" spans="2:8" ht="12.75">
      <c r="B175">
        <v>3</v>
      </c>
      <c r="C175" s="3">
        <f ca="1">$C174-$B$1/2+RAND()*$B$1</f>
        <v>0.4072018568449334</v>
      </c>
      <c r="D175" s="3">
        <f t="shared" si="6"/>
        <v>1.0913466189709868</v>
      </c>
      <c r="E175" s="3">
        <f>D175-$D172</f>
        <v>-0.3597671264470852</v>
      </c>
      <c r="F175" s="3"/>
      <c r="G175" s="3"/>
      <c r="H175" s="3"/>
    </row>
    <row r="176" spans="2:8" ht="12.75">
      <c r="B176">
        <v>4</v>
      </c>
      <c r="C176" s="3">
        <f ca="1">$C175-$B$1/2+RAND()*$B$1</f>
        <v>0.41612070320266104</v>
      </c>
      <c r="D176" s="3">
        <f t="shared" si="6"/>
        <v>1.2018489844517692</v>
      </c>
      <c r="E176" s="3">
        <f>D176-$D172</f>
        <v>-0.2492647609663028</v>
      </c>
      <c r="F176" s="3"/>
      <c r="G176" s="3"/>
      <c r="H176" s="3"/>
    </row>
    <row r="177" spans="2:8" ht="12.75">
      <c r="B177">
        <v>5</v>
      </c>
      <c r="C177" s="3">
        <f ca="1">$C176-$B$1/2+RAND()*$B$1</f>
        <v>0.36782311786679145</v>
      </c>
      <c r="D177" s="3">
        <f t="shared" si="6"/>
        <v>0.6883462608375772</v>
      </c>
      <c r="E177" s="3">
        <f>D177-$D172</f>
        <v>-0.7627674845804948</v>
      </c>
      <c r="F177" s="3"/>
      <c r="G177" s="3"/>
      <c r="H177" s="3"/>
    </row>
    <row r="178" spans="2:8" ht="12.75">
      <c r="B178" t="s">
        <v>15</v>
      </c>
      <c r="C178" s="3"/>
      <c r="D178" s="3"/>
      <c r="E178" s="4">
        <f>MAX(E173:E177)</f>
        <v>-0.2492647609663028</v>
      </c>
      <c r="F178" s="3"/>
      <c r="G178" s="3">
        <f>IF(E178&gt;0,1,EXP(E178/F173))</f>
        <v>2.886209055556678E-08</v>
      </c>
      <c r="H178" s="3">
        <f ca="1">RAND()</f>
        <v>0.596373878112299</v>
      </c>
    </row>
    <row r="179" spans="1:8" ht="13.5" thickBot="1">
      <c r="A179" s="5"/>
      <c r="B179" s="6" t="s">
        <v>17</v>
      </c>
      <c r="C179" s="7">
        <f>IF(E178&gt;0,CHOOSE(MATCH(E178,E173:E177,0),C173,C174,C175,C176,C177),IF(H178&lt;=G178,CHOOSE(MATCH(E178,E173:E177,0),C173,C174,C175,C176,C177),C172))</f>
        <v>0.452061119568565</v>
      </c>
      <c r="D179" s="7">
        <f t="shared" si="6"/>
        <v>1.451113745418072</v>
      </c>
      <c r="E179" s="8"/>
      <c r="F179" s="8"/>
      <c r="G179" s="8"/>
      <c r="H179" s="8"/>
    </row>
    <row r="180" spans="1:8" ht="12.75">
      <c r="A180">
        <f>A173+1</f>
        <v>26</v>
      </c>
      <c r="B180">
        <v>1</v>
      </c>
      <c r="C180" s="3">
        <f ca="1">$C179-$B$1/2+RAND()*$B$1</f>
        <v>0.4166714307552646</v>
      </c>
      <c r="D180" s="3">
        <f t="shared" si="6"/>
        <v>1.2083897205419518</v>
      </c>
      <c r="E180" s="3">
        <f>D180-$D179</f>
        <v>-0.24272402487612021</v>
      </c>
      <c r="F180" s="3">
        <f>F173*$D$1</f>
        <v>0.012922163778453361</v>
      </c>
      <c r="G180" s="3"/>
      <c r="H180" s="3"/>
    </row>
    <row r="181" spans="2:8" ht="12.75">
      <c r="B181">
        <v>2</v>
      </c>
      <c r="C181" s="3">
        <f ca="1">$C180-$B$1/2+RAND()*$B$1</f>
        <v>0.38077843362834174</v>
      </c>
      <c r="D181" s="3">
        <f t="shared" si="6"/>
        <v>0.7837838062717405</v>
      </c>
      <c r="E181" s="3">
        <f>D181-$D179</f>
        <v>-0.6673299391463315</v>
      </c>
      <c r="F181" s="3"/>
      <c r="G181" s="3"/>
      <c r="H181" s="3"/>
    </row>
    <row r="182" spans="2:8" ht="12.75">
      <c r="B182">
        <v>3</v>
      </c>
      <c r="C182" s="3">
        <f ca="1">$C181-$B$1/2+RAND()*$B$1</f>
        <v>0.35198788825436866</v>
      </c>
      <c r="D182" s="3">
        <f t="shared" si="6"/>
        <v>0.6486982952102476</v>
      </c>
      <c r="E182" s="3">
        <f>D182-$D179</f>
        <v>-0.8024154502078245</v>
      </c>
      <c r="F182" s="3"/>
      <c r="G182" s="3"/>
      <c r="H182" s="3"/>
    </row>
    <row r="183" spans="2:8" ht="12.75">
      <c r="B183">
        <v>4</v>
      </c>
      <c r="C183" s="3">
        <f ca="1">$C182-$B$1/2+RAND()*$B$1</f>
        <v>0.3977470843103982</v>
      </c>
      <c r="D183" s="3">
        <f t="shared" si="6"/>
        <v>0.9718719801003377</v>
      </c>
      <c r="E183" s="3">
        <f>D183-$D179</f>
        <v>-0.4792417653177343</v>
      </c>
      <c r="F183" s="3"/>
      <c r="G183" s="3"/>
      <c r="H183" s="3"/>
    </row>
    <row r="184" spans="2:8" ht="12.75">
      <c r="B184">
        <v>5</v>
      </c>
      <c r="C184" s="3">
        <f ca="1">$C183-$B$1/2+RAND()*$B$1</f>
        <v>0.42992644378934447</v>
      </c>
      <c r="D184" s="3">
        <f t="shared" si="6"/>
        <v>1.347232912601903</v>
      </c>
      <c r="E184" s="3">
        <f>D184-$D179</f>
        <v>-0.10388083281616911</v>
      </c>
      <c r="F184" s="3"/>
      <c r="G184" s="3"/>
      <c r="H184" s="3"/>
    </row>
    <row r="185" spans="2:8" ht="12.75">
      <c r="B185" t="s">
        <v>15</v>
      </c>
      <c r="C185" s="3"/>
      <c r="D185" s="3"/>
      <c r="E185" s="4">
        <f>MAX(E180:E184)</f>
        <v>-0.10388083281616911</v>
      </c>
      <c r="F185" s="3"/>
      <c r="G185" s="3">
        <f>IF(E185&gt;0,1,EXP(E185/F180))</f>
        <v>0.0003226424509854409</v>
      </c>
      <c r="H185" s="3">
        <f ca="1">RAND()</f>
        <v>0.4442775731177071</v>
      </c>
    </row>
    <row r="186" spans="1:8" ht="13.5" thickBot="1">
      <c r="A186" s="5"/>
      <c r="B186" s="6" t="s">
        <v>17</v>
      </c>
      <c r="C186" s="7">
        <f>IF(E185&gt;0,CHOOSE(MATCH(E185,E180:E184,0),C180,C181,C182,C183,C184),IF(H185&lt;=G185,CHOOSE(MATCH(E185,E180:E184,0),C180,C181,C182,C183,C184),C179))</f>
        <v>0.452061119568565</v>
      </c>
      <c r="D186" s="7">
        <f t="shared" si="6"/>
        <v>1.451113745418072</v>
      </c>
      <c r="E186" s="8"/>
      <c r="F186" s="8"/>
      <c r="G186" s="8"/>
      <c r="H186" s="8"/>
    </row>
    <row r="187" spans="1:8" ht="12.75">
      <c r="A187">
        <f>A180+1</f>
        <v>27</v>
      </c>
      <c r="B187">
        <v>1</v>
      </c>
      <c r="C187" s="3">
        <f ca="1">$C186-$B$1/2+RAND()*$B$1</f>
        <v>0.4959733978611098</v>
      </c>
      <c r="D187" s="3">
        <f t="shared" si="6"/>
        <v>1.0625731597661052</v>
      </c>
      <c r="E187" s="3">
        <f>D187-$D186</f>
        <v>-0.3885405856519668</v>
      </c>
      <c r="F187" s="3">
        <f>F180*$D$1</f>
        <v>0.011629947400608026</v>
      </c>
      <c r="G187" s="3"/>
      <c r="H187" s="3"/>
    </row>
    <row r="188" spans="2:8" ht="12.75">
      <c r="B188">
        <v>2</v>
      </c>
      <c r="C188" s="3">
        <f ca="1">$C187-$B$1/2+RAND()*$B$1</f>
        <v>0.5072692928076694</v>
      </c>
      <c r="D188" s="3">
        <f t="shared" si="6"/>
        <v>0.8851584560183755</v>
      </c>
      <c r="E188" s="3">
        <f>D188-$D186</f>
        <v>-0.5659552893996965</v>
      </c>
      <c r="F188" s="3"/>
      <c r="G188" s="3"/>
      <c r="H188" s="3"/>
    </row>
    <row r="189" spans="2:8" ht="12.75">
      <c r="B189">
        <v>3</v>
      </c>
      <c r="C189" s="3">
        <f ca="1">$C188-$B$1/2+RAND()*$B$1</f>
        <v>0.5255711168752227</v>
      </c>
      <c r="D189" s="3">
        <f t="shared" si="6"/>
        <v>0.6217573390029356</v>
      </c>
      <c r="E189" s="3">
        <f>D189-$D186</f>
        <v>-0.8293564064151364</v>
      </c>
      <c r="F189" s="3"/>
      <c r="G189" s="3"/>
      <c r="H189" s="3"/>
    </row>
    <row r="190" spans="2:8" ht="12.75">
      <c r="B190">
        <v>4</v>
      </c>
      <c r="C190" s="3">
        <f ca="1">$C189-$B$1/2+RAND()*$B$1</f>
        <v>0.5562519619769756</v>
      </c>
      <c r="D190" s="3">
        <f t="shared" si="6"/>
        <v>0.45444295337779916</v>
      </c>
      <c r="E190" s="3">
        <f>D190-$D186</f>
        <v>-0.9966707920402729</v>
      </c>
      <c r="F190" s="3"/>
      <c r="G190" s="3"/>
      <c r="H190" s="3"/>
    </row>
    <row r="191" spans="2:8" ht="12.75">
      <c r="B191">
        <v>5</v>
      </c>
      <c r="C191" s="3">
        <f ca="1">$C190-$B$1/2+RAND()*$B$1</f>
        <v>0.5999828624608392</v>
      </c>
      <c r="D191" s="3">
        <f t="shared" si="6"/>
        <v>0.999676974239545</v>
      </c>
      <c r="E191" s="3">
        <f>D191-$D186</f>
        <v>-0.451436771178527</v>
      </c>
      <c r="F191" s="3"/>
      <c r="G191" s="3"/>
      <c r="H191" s="3"/>
    </row>
    <row r="192" spans="2:8" ht="12.75">
      <c r="B192" t="s">
        <v>15</v>
      </c>
      <c r="C192" s="3"/>
      <c r="D192" s="3"/>
      <c r="E192" s="4">
        <f>MAX(E187:E191)</f>
        <v>-0.3885405856519668</v>
      </c>
      <c r="F192" s="3"/>
      <c r="G192" s="3">
        <f>IF(E192&gt;0,1,EXP(E192/F187))</f>
        <v>3.0961161040983574E-15</v>
      </c>
      <c r="H192" s="3">
        <f ca="1">RAND()</f>
        <v>0.35897127626307257</v>
      </c>
    </row>
    <row r="193" spans="1:8" ht="13.5" thickBot="1">
      <c r="A193" s="5"/>
      <c r="B193" s="6" t="s">
        <v>17</v>
      </c>
      <c r="C193" s="7">
        <f>IF(E192&gt;0,CHOOSE(MATCH(E192,E187:E191,0),C187,C188,C189,C190,C191),IF(H192&lt;=G192,CHOOSE(MATCH(E192,E187:E191,0),C187,C188,C189,C190,C191),C186))</f>
        <v>0.452061119568565</v>
      </c>
      <c r="D193" s="7">
        <f t="shared" si="6"/>
        <v>1.451113745418072</v>
      </c>
      <c r="E193" s="8"/>
      <c r="F193" s="8"/>
      <c r="G193" s="8"/>
      <c r="H193" s="8"/>
    </row>
    <row r="194" spans="1:8" ht="12.75">
      <c r="A194">
        <f>A187+1</f>
        <v>28</v>
      </c>
      <c r="B194">
        <v>1</v>
      </c>
      <c r="C194" s="3">
        <f ca="1">$C193-$B$1/2+RAND()*$B$1</f>
        <v>0.48316932070024987</v>
      </c>
      <c r="D194" s="3">
        <f t="shared" si="6"/>
        <v>1.2437374855535055</v>
      </c>
      <c r="E194" s="3">
        <f>D194-$D193</f>
        <v>-0.20737625986456654</v>
      </c>
      <c r="F194" s="3">
        <f>F187*$D$1</f>
        <v>0.010466952660547223</v>
      </c>
      <c r="G194" s="3"/>
      <c r="H194" s="3"/>
    </row>
    <row r="195" spans="2:8" ht="12.75">
      <c r="B195">
        <v>2</v>
      </c>
      <c r="C195" s="3">
        <f ca="1">$C194-$B$1/2+RAND()*$B$1</f>
        <v>0.5239753440393728</v>
      </c>
      <c r="D195" s="3">
        <f t="shared" si="6"/>
        <v>0.6416101658018971</v>
      </c>
      <c r="E195" s="3">
        <f>D195-$D193</f>
        <v>-0.8095035796161749</v>
      </c>
      <c r="F195" s="3"/>
      <c r="G195" s="3"/>
      <c r="H195" s="3"/>
    </row>
    <row r="196" spans="2:8" ht="12.75">
      <c r="B196">
        <v>3</v>
      </c>
      <c r="C196" s="3">
        <f ca="1">$C195-$B$1/2+RAND()*$B$1</f>
        <v>0.5204136493918194</v>
      </c>
      <c r="D196" s="3">
        <f t="shared" si="6"/>
        <v>0.6886632385556208</v>
      </c>
      <c r="E196" s="3">
        <f>D196-$D193</f>
        <v>-0.7624505068624512</v>
      </c>
      <c r="F196" s="3"/>
      <c r="G196" s="3"/>
      <c r="H196" s="3"/>
    </row>
    <row r="197" spans="2:8" ht="12.75">
      <c r="B197">
        <v>4</v>
      </c>
      <c r="C197" s="3">
        <f ca="1">$C196-$B$1/2+RAND()*$B$1</f>
        <v>0.5392271516086969</v>
      </c>
      <c r="D197" s="3">
        <f aca="true" t="shared" si="7" ref="D197:D260">C197*SIN(10*PI()*C197)+1</f>
        <v>0.4913610016770865</v>
      </c>
      <c r="E197" s="3">
        <f>D197-$D193</f>
        <v>-0.9597527437409855</v>
      </c>
      <c r="F197" s="3"/>
      <c r="G197" s="3"/>
      <c r="H197" s="3"/>
    </row>
    <row r="198" spans="2:8" ht="12.75">
      <c r="B198">
        <v>5</v>
      </c>
      <c r="C198" s="3">
        <f ca="1">$C197-$B$1/2+RAND()*$B$1</f>
        <v>0.5090776314337438</v>
      </c>
      <c r="D198" s="3">
        <f t="shared" si="7"/>
        <v>0.8567800195117902</v>
      </c>
      <c r="E198" s="3">
        <f>D198-$D193</f>
        <v>-0.5943337259062819</v>
      </c>
      <c r="F198" s="3"/>
      <c r="G198" s="3"/>
      <c r="H198" s="3"/>
    </row>
    <row r="199" spans="2:8" ht="12.75">
      <c r="B199" t="s">
        <v>15</v>
      </c>
      <c r="C199" s="3"/>
      <c r="D199" s="3"/>
      <c r="E199" s="4">
        <f>MAX(E194:E198)</f>
        <v>-0.20737625986456654</v>
      </c>
      <c r="F199" s="3"/>
      <c r="G199" s="3">
        <f>IF(E199&gt;0,1,EXP(E199/F194))</f>
        <v>2.4862827902748924E-09</v>
      </c>
      <c r="H199" s="3">
        <f ca="1">RAND()</f>
        <v>0.5016033562419729</v>
      </c>
    </row>
    <row r="200" spans="1:8" ht="13.5" thickBot="1">
      <c r="A200" s="5"/>
      <c r="B200" s="6" t="s">
        <v>17</v>
      </c>
      <c r="C200" s="7">
        <f>IF(E199&gt;0,CHOOSE(MATCH(E199,E194:E198,0),C194,C195,C196,C197,C198),IF(H199&lt;=G199,CHOOSE(MATCH(E199,E194:E198,0),C194,C195,C196,C197,C198),C193))</f>
        <v>0.452061119568565</v>
      </c>
      <c r="D200" s="7">
        <f t="shared" si="7"/>
        <v>1.451113745418072</v>
      </c>
      <c r="E200" s="8"/>
      <c r="F200" s="8"/>
      <c r="G200" s="8"/>
      <c r="H200" s="8"/>
    </row>
    <row r="201" spans="1:8" ht="12.75">
      <c r="A201">
        <f>A194+1</f>
        <v>29</v>
      </c>
      <c r="B201">
        <v>1</v>
      </c>
      <c r="C201" s="3">
        <f ca="1">$C200-$B$1/2+RAND()*$B$1</f>
        <v>0.4539424714204824</v>
      </c>
      <c r="D201" s="3">
        <f t="shared" si="7"/>
        <v>1.450465089304732</v>
      </c>
      <c r="E201" s="3">
        <f>D201-$D200</f>
        <v>-0.0006486561133400848</v>
      </c>
      <c r="F201" s="3">
        <f>F194*$D$1</f>
        <v>0.0094202573944925</v>
      </c>
      <c r="G201" s="3"/>
      <c r="H201" s="3"/>
    </row>
    <row r="202" spans="2:8" ht="12.75">
      <c r="B202">
        <v>2</v>
      </c>
      <c r="C202" s="3">
        <f ca="1">$C201-$B$1/2+RAND()*$B$1</f>
        <v>0.42121723075042694</v>
      </c>
      <c r="D202" s="3">
        <f t="shared" si="7"/>
        <v>1.260432361304681</v>
      </c>
      <c r="E202" s="3">
        <f>D202-$D200</f>
        <v>-0.19068138411339097</v>
      </c>
      <c r="F202" s="3"/>
      <c r="G202" s="3"/>
      <c r="H202" s="3"/>
    </row>
    <row r="203" spans="2:8" ht="12.75">
      <c r="B203">
        <v>3</v>
      </c>
      <c r="C203" s="3">
        <f ca="1">$C202-$B$1/2+RAND()*$B$1</f>
        <v>0.392554490596456</v>
      </c>
      <c r="D203" s="3">
        <f t="shared" si="7"/>
        <v>0.9090135438291144</v>
      </c>
      <c r="E203" s="3">
        <f>D203-$D200</f>
        <v>-0.5421002015889577</v>
      </c>
      <c r="F203" s="3"/>
      <c r="G203" s="3"/>
      <c r="H203" s="3"/>
    </row>
    <row r="204" spans="2:8" ht="12.75">
      <c r="B204">
        <v>4</v>
      </c>
      <c r="C204" s="3">
        <f ca="1">$C203-$B$1/2+RAND()*$B$1</f>
        <v>0.38543785579304124</v>
      </c>
      <c r="D204" s="3">
        <f t="shared" si="7"/>
        <v>0.8297553500425776</v>
      </c>
      <c r="E204" s="3">
        <f>D204-$D200</f>
        <v>-0.6213583953754944</v>
      </c>
      <c r="F204" s="3"/>
      <c r="G204" s="3"/>
      <c r="H204" s="3"/>
    </row>
    <row r="205" spans="2:8" ht="12.75">
      <c r="B205">
        <v>5</v>
      </c>
      <c r="C205" s="3">
        <f ca="1">$C204-$B$1/2+RAND()*$B$1</f>
        <v>0.39821164535591774</v>
      </c>
      <c r="D205" s="3">
        <f t="shared" si="7"/>
        <v>0.9776391156121248</v>
      </c>
      <c r="E205" s="3">
        <f>D205-$D200</f>
        <v>-0.47347462980594723</v>
      </c>
      <c r="F205" s="3"/>
      <c r="G205" s="3"/>
      <c r="H205" s="3"/>
    </row>
    <row r="206" spans="2:8" ht="12.75">
      <c r="B206" t="s">
        <v>15</v>
      </c>
      <c r="C206" s="3"/>
      <c r="D206" s="3"/>
      <c r="E206" s="4">
        <f>MAX(E201:E205)</f>
        <v>-0.0006486561133400848</v>
      </c>
      <c r="F206" s="3"/>
      <c r="G206" s="3">
        <f>IF(E206&gt;0,1,EXP(E206/F201))</f>
        <v>0.9334596152995824</v>
      </c>
      <c r="H206" s="3">
        <f ca="1">RAND()</f>
        <v>0.32068139614913516</v>
      </c>
    </row>
    <row r="207" spans="1:8" ht="13.5" thickBot="1">
      <c r="A207" s="5"/>
      <c r="B207" s="6" t="s">
        <v>17</v>
      </c>
      <c r="C207" s="7">
        <f>IF(E206&gt;0,CHOOSE(MATCH(E206,E201:E205,0),C201,C202,C203,C204,C205),IF(H206&lt;=G206,CHOOSE(MATCH(E206,E201:E205,0),C201,C202,C203,C204,C205),C200))</f>
        <v>0.4539424714204824</v>
      </c>
      <c r="D207" s="7">
        <f t="shared" si="7"/>
        <v>1.450465089304732</v>
      </c>
      <c r="E207" s="8"/>
      <c r="F207" s="8"/>
      <c r="G207" s="8"/>
      <c r="H207" s="8"/>
    </row>
    <row r="208" spans="1:8" ht="12.75">
      <c r="A208">
        <f>A201+1</f>
        <v>30</v>
      </c>
      <c r="B208">
        <v>1</v>
      </c>
      <c r="C208" s="3">
        <f ca="1">$C207-$B$1/2+RAND()*$B$1</f>
        <v>0.4069510751987269</v>
      </c>
      <c r="D208" s="3">
        <f t="shared" si="7"/>
        <v>1.0881630947524397</v>
      </c>
      <c r="E208" s="3">
        <f>D208-$D207</f>
        <v>-0.3623019945522923</v>
      </c>
      <c r="F208" s="3">
        <f>F201*$D$1</f>
        <v>0.008478231655043252</v>
      </c>
      <c r="G208" s="3"/>
      <c r="H208" s="3"/>
    </row>
    <row r="209" spans="2:8" ht="12.75">
      <c r="B209">
        <v>2</v>
      </c>
      <c r="C209" s="3">
        <f ca="1">$C208-$B$1/2+RAND()*$B$1</f>
        <v>0.4218889139908722</v>
      </c>
      <c r="D209" s="3">
        <f t="shared" si="7"/>
        <v>1.2677860239820573</v>
      </c>
      <c r="E209" s="3">
        <f>D209-$D207</f>
        <v>-0.18267906532267464</v>
      </c>
      <c r="F209" s="3"/>
      <c r="G209" s="3"/>
      <c r="H209" s="3"/>
    </row>
    <row r="210" spans="2:8" ht="12.75">
      <c r="B210">
        <v>3</v>
      </c>
      <c r="C210" s="3">
        <f ca="1">$C209-$B$1/2+RAND()*$B$1</f>
        <v>0.456665816820203</v>
      </c>
      <c r="D210" s="3">
        <f t="shared" si="7"/>
        <v>1.4466891078410553</v>
      </c>
      <c r="E210" s="3">
        <f>D210-$D207</f>
        <v>-0.0037759814636766365</v>
      </c>
      <c r="F210" s="3"/>
      <c r="G210" s="3"/>
      <c r="H210" s="3"/>
    </row>
    <row r="211" spans="2:8" ht="12.75">
      <c r="B211">
        <v>4</v>
      </c>
      <c r="C211" s="3">
        <f ca="1">$C210-$B$1/2+RAND()*$B$1</f>
        <v>0.476203378059339</v>
      </c>
      <c r="D211" s="3">
        <f t="shared" si="7"/>
        <v>1.3237590375079946</v>
      </c>
      <c r="E211" s="3">
        <f>D211-$D207</f>
        <v>-0.12670605179673733</v>
      </c>
      <c r="F211" s="3"/>
      <c r="G211" s="3"/>
      <c r="H211" s="3"/>
    </row>
    <row r="212" spans="2:8" ht="12.75">
      <c r="B212">
        <v>5</v>
      </c>
      <c r="C212" s="3">
        <f ca="1">$C211-$B$1/2+RAND()*$B$1</f>
        <v>0.4902957073322066</v>
      </c>
      <c r="D212" s="3">
        <f t="shared" si="7"/>
        <v>1.1471713506990653</v>
      </c>
      <c r="E212" s="3">
        <f>D212-$D207</f>
        <v>-0.30329373860566666</v>
      </c>
      <c r="F212" s="3"/>
      <c r="G212" s="3"/>
      <c r="H212" s="3"/>
    </row>
    <row r="213" spans="2:8" ht="12.75">
      <c r="B213" t="s">
        <v>15</v>
      </c>
      <c r="C213" s="3"/>
      <c r="D213" s="3"/>
      <c r="E213" s="4">
        <f>MAX(E208:E212)</f>
        <v>-0.0037759814636766365</v>
      </c>
      <c r="F213" s="3"/>
      <c r="G213" s="3">
        <f>IF(E213&gt;0,1,EXP(E213/F208))</f>
        <v>0.6405848400554159</v>
      </c>
      <c r="H213" s="3">
        <f ca="1">RAND()</f>
        <v>0.4150272794733906</v>
      </c>
    </row>
    <row r="214" spans="1:8" ht="13.5" thickBot="1">
      <c r="A214" s="5"/>
      <c r="B214" s="6" t="s">
        <v>17</v>
      </c>
      <c r="C214" s="7">
        <f>IF(E213&gt;0,CHOOSE(MATCH(E213,E208:E212,0),C208,C209,C210,C211,C212),IF(H213&lt;=G213,CHOOSE(MATCH(E213,E208:E212,0),C208,C209,C210,C211,C212),C207))</f>
        <v>0.456665816820203</v>
      </c>
      <c r="D214" s="7">
        <f t="shared" si="7"/>
        <v>1.4466891078410553</v>
      </c>
      <c r="E214" s="8"/>
      <c r="F214" s="8"/>
      <c r="G214" s="8"/>
      <c r="H214" s="8"/>
    </row>
    <row r="215" spans="1:8" ht="12.75">
      <c r="A215">
        <f>A208+1</f>
        <v>31</v>
      </c>
      <c r="B215">
        <v>1</v>
      </c>
      <c r="C215" s="3">
        <f ca="1">$C214-$B$1/2+RAND()*$B$1</f>
        <v>0.48649433702669415</v>
      </c>
      <c r="D215" s="3">
        <f t="shared" si="7"/>
        <v>1.2002782847785662</v>
      </c>
      <c r="E215" s="3">
        <f>D215-$D214</f>
        <v>-0.24641082306248907</v>
      </c>
      <c r="F215" s="3">
        <f>F208*$D$1</f>
        <v>0.007630408489538927</v>
      </c>
      <c r="G215" s="3"/>
      <c r="H215" s="3"/>
    </row>
    <row r="216" spans="2:8" ht="12.75">
      <c r="B216">
        <v>2</v>
      </c>
      <c r="C216" s="3">
        <f ca="1">$C215-$B$1/2+RAND()*$B$1</f>
        <v>0.48350886926094866</v>
      </c>
      <c r="D216" s="3">
        <f t="shared" si="7"/>
        <v>1.2394416265964083</v>
      </c>
      <c r="E216" s="3">
        <f>D216-$D214</f>
        <v>-0.20724748124464698</v>
      </c>
      <c r="F216" s="3"/>
      <c r="G216" s="3"/>
      <c r="H216" s="3"/>
    </row>
    <row r="217" spans="2:8" ht="12.75">
      <c r="B217">
        <v>3</v>
      </c>
      <c r="C217" s="3">
        <f ca="1">$C216-$B$1/2+RAND()*$B$1</f>
        <v>0.5132607844030781</v>
      </c>
      <c r="D217" s="3">
        <f t="shared" si="7"/>
        <v>0.7923072564012144</v>
      </c>
      <c r="E217" s="3">
        <f>D217-$D214</f>
        <v>-0.654381851439841</v>
      </c>
      <c r="F217" s="3"/>
      <c r="G217" s="3"/>
      <c r="H217" s="3"/>
    </row>
    <row r="218" spans="2:8" ht="12.75">
      <c r="B218">
        <v>4</v>
      </c>
      <c r="C218" s="3">
        <f ca="1">$C217-$B$1/2+RAND()*$B$1</f>
        <v>0.49065491393374727</v>
      </c>
      <c r="D218" s="3">
        <f t="shared" si="7"/>
        <v>1.1419882908140395</v>
      </c>
      <c r="E218" s="3">
        <f>D218-$D214</f>
        <v>-0.3047008170270158</v>
      </c>
      <c r="F218" s="3"/>
      <c r="G218" s="3"/>
      <c r="H218" s="3"/>
    </row>
    <row r="219" spans="2:8" ht="12.75">
      <c r="B219">
        <v>5</v>
      </c>
      <c r="C219" s="3">
        <f ca="1">$C218-$B$1/2+RAND()*$B$1</f>
        <v>0.49361403961085254</v>
      </c>
      <c r="D219" s="3">
        <f t="shared" si="7"/>
        <v>1.0983663094962663</v>
      </c>
      <c r="E219" s="3">
        <f>D219-$D214</f>
        <v>-0.34832279834478896</v>
      </c>
      <c r="F219" s="3"/>
      <c r="G219" s="3"/>
      <c r="H219" s="3"/>
    </row>
    <row r="220" spans="2:8" ht="12.75">
      <c r="B220" t="s">
        <v>15</v>
      </c>
      <c r="C220" s="3"/>
      <c r="D220" s="3"/>
      <c r="E220" s="4">
        <f>MAX(E215:E219)</f>
        <v>-0.20724748124464698</v>
      </c>
      <c r="F220" s="3"/>
      <c r="G220" s="3">
        <f>IF(E220&gt;0,1,EXP(E220/F215))</f>
        <v>1.6004565901580345E-12</v>
      </c>
      <c r="H220" s="3">
        <f ca="1">RAND()</f>
        <v>0.9282451292802231</v>
      </c>
    </row>
    <row r="221" spans="1:8" ht="13.5" thickBot="1">
      <c r="A221" s="5"/>
      <c r="B221" s="6" t="s">
        <v>17</v>
      </c>
      <c r="C221" s="7">
        <f>IF(E220&gt;0,CHOOSE(MATCH(E220,E215:E219,0),C215,C216,C217,C218,C219),IF(H220&lt;=G220,CHOOSE(MATCH(E220,E215:E219,0),C215,C216,C217,C218,C219),C214))</f>
        <v>0.456665816820203</v>
      </c>
      <c r="D221" s="7">
        <f t="shared" si="7"/>
        <v>1.4466891078410553</v>
      </c>
      <c r="E221" s="8"/>
      <c r="F221" s="8"/>
      <c r="G221" s="8"/>
      <c r="H221" s="8"/>
    </row>
    <row r="222" spans="1:8" ht="12.75">
      <c r="A222">
        <f>A215+1</f>
        <v>32</v>
      </c>
      <c r="B222">
        <v>1</v>
      </c>
      <c r="C222" s="3">
        <f ca="1">$C221-$B$1/2+RAND()*$B$1</f>
        <v>0.4703283460990264</v>
      </c>
      <c r="D222" s="3">
        <f t="shared" si="7"/>
        <v>1.3776317467292103</v>
      </c>
      <c r="E222" s="3">
        <f>D222-$D221</f>
        <v>-0.06905736111184502</v>
      </c>
      <c r="F222" s="3">
        <f>F215*$D$1</f>
        <v>0.006867367640585034</v>
      </c>
      <c r="G222" s="3"/>
      <c r="H222" s="3"/>
    </row>
    <row r="223" spans="2:8" ht="12.75">
      <c r="B223">
        <v>2</v>
      </c>
      <c r="C223" s="3">
        <f ca="1">$C222-$B$1/2+RAND()*$B$1</f>
        <v>0.48869713970013257</v>
      </c>
      <c r="D223" s="3">
        <f t="shared" si="7"/>
        <v>1.1699075784206314</v>
      </c>
      <c r="E223" s="3">
        <f>D223-$D221</f>
        <v>-0.2767815294204239</v>
      </c>
      <c r="F223" s="3"/>
      <c r="G223" s="3"/>
      <c r="H223" s="3"/>
    </row>
    <row r="224" spans="2:8" ht="12.75">
      <c r="B224">
        <v>3</v>
      </c>
      <c r="C224" s="3">
        <f ca="1">$C223-$B$1/2+RAND()*$B$1</f>
        <v>0.5044006121354434</v>
      </c>
      <c r="D224" s="3">
        <f t="shared" si="7"/>
        <v>0.9304888855412801</v>
      </c>
      <c r="E224" s="3">
        <f>D224-$D221</f>
        <v>-0.5162002222997752</v>
      </c>
      <c r="F224" s="3"/>
      <c r="G224" s="3"/>
      <c r="H224" s="3"/>
    </row>
    <row r="225" spans="2:8" ht="12.75">
      <c r="B225">
        <v>4</v>
      </c>
      <c r="C225" s="3">
        <f ca="1">$C224-$B$1/2+RAND()*$B$1</f>
        <v>0.5448787448068807</v>
      </c>
      <c r="D225" s="3">
        <f t="shared" si="7"/>
        <v>0.46215822082854874</v>
      </c>
      <c r="E225" s="3">
        <f>D225-$D221</f>
        <v>-0.9845308870125066</v>
      </c>
      <c r="F225" s="3"/>
      <c r="G225" s="3"/>
      <c r="H225" s="3"/>
    </row>
    <row r="226" spans="2:8" ht="12.75">
      <c r="B226">
        <v>5</v>
      </c>
      <c r="C226" s="3">
        <f ca="1">$C225-$B$1/2+RAND()*$B$1</f>
        <v>0.5550267432953567</v>
      </c>
      <c r="D226" s="3">
        <f t="shared" si="7"/>
        <v>0.4518796980218167</v>
      </c>
      <c r="E226" s="3">
        <f>D226-$D221</f>
        <v>-0.9948094098192386</v>
      </c>
      <c r="F226" s="3"/>
      <c r="G226" s="3"/>
      <c r="H226" s="3"/>
    </row>
    <row r="227" spans="2:8" ht="12.75">
      <c r="B227" t="s">
        <v>15</v>
      </c>
      <c r="C227" s="3"/>
      <c r="D227" s="3"/>
      <c r="E227" s="4">
        <f>MAX(E222:E226)</f>
        <v>-0.06905736111184502</v>
      </c>
      <c r="F227" s="3"/>
      <c r="G227" s="3">
        <f>IF(E227&gt;0,1,EXP(E227/F222))</f>
        <v>4.293296080026421E-05</v>
      </c>
      <c r="H227" s="3">
        <f ca="1">RAND()</f>
        <v>0.1686999705740292</v>
      </c>
    </row>
    <row r="228" spans="1:8" ht="13.5" thickBot="1">
      <c r="A228" s="5"/>
      <c r="B228" s="6" t="s">
        <v>17</v>
      </c>
      <c r="C228" s="7">
        <f>IF(E227&gt;0,CHOOSE(MATCH(E227,E222:E226,0),C222,C223,C224,C225,C226),IF(H227&lt;=G227,CHOOSE(MATCH(E227,E222:E226,0),C222,C223,C224,C225,C226),C221))</f>
        <v>0.456665816820203</v>
      </c>
      <c r="D228" s="7">
        <f t="shared" si="7"/>
        <v>1.4466891078410553</v>
      </c>
      <c r="E228" s="8"/>
      <c r="F228" s="8"/>
      <c r="G228" s="8"/>
      <c r="H228" s="8"/>
    </row>
    <row r="229" spans="1:8" ht="12.75">
      <c r="A229">
        <f>A222+1</f>
        <v>33</v>
      </c>
      <c r="B229">
        <v>1</v>
      </c>
      <c r="C229" s="3">
        <f ca="1">$C228-$B$1/2+RAND()*$B$1</f>
        <v>0.45716485414130564</v>
      </c>
      <c r="D229" s="3">
        <f t="shared" si="7"/>
        <v>1.4456323700797569</v>
      </c>
      <c r="E229" s="3">
        <f>D229-$D228</f>
        <v>-0.001056737761298443</v>
      </c>
      <c r="F229" s="3">
        <f>F222*$D$1</f>
        <v>0.0061806308765265305</v>
      </c>
      <c r="G229" s="3"/>
      <c r="H229" s="3"/>
    </row>
    <row r="230" spans="2:8" ht="12.75">
      <c r="B230">
        <v>2</v>
      </c>
      <c r="C230" s="3">
        <f ca="1">$C229-$B$1/2+RAND()*$B$1</f>
        <v>0.42290842170177895</v>
      </c>
      <c r="D230" s="3">
        <f t="shared" si="7"/>
        <v>1.278760529805072</v>
      </c>
      <c r="E230" s="3">
        <f>D230-$D228</f>
        <v>-0.16792857803598338</v>
      </c>
      <c r="F230" s="3"/>
      <c r="G230" s="3"/>
      <c r="H230" s="3"/>
    </row>
    <row r="231" spans="2:8" ht="12.75">
      <c r="B231">
        <v>3</v>
      </c>
      <c r="C231" s="3">
        <f ca="1">$C230-$B$1/2+RAND()*$B$1</f>
        <v>0.4378660568123195</v>
      </c>
      <c r="D231" s="3">
        <f t="shared" si="7"/>
        <v>1.406435685034148</v>
      </c>
      <c r="E231" s="3">
        <f>D231-$D228</f>
        <v>-0.04025342280690736</v>
      </c>
      <c r="F231" s="3"/>
      <c r="G231" s="3"/>
      <c r="H231" s="3"/>
    </row>
    <row r="232" spans="2:8" ht="12.75">
      <c r="B232">
        <v>4</v>
      </c>
      <c r="C232" s="3">
        <f ca="1">$C231-$B$1/2+RAND()*$B$1</f>
        <v>0.3934186091480826</v>
      </c>
      <c r="D232" s="3">
        <f t="shared" si="7"/>
        <v>0.9192349079940795</v>
      </c>
      <c r="E232" s="3">
        <f>D232-$D228</f>
        <v>-0.5274541998469758</v>
      </c>
      <c r="F232" s="3"/>
      <c r="G232" s="3"/>
      <c r="H232" s="3"/>
    </row>
    <row r="233" spans="2:8" ht="12.75">
      <c r="B233">
        <v>5</v>
      </c>
      <c r="C233" s="3">
        <f ca="1">$C232-$B$1/2+RAND()*$B$1</f>
        <v>0.41873699881389936</v>
      </c>
      <c r="D233" s="3">
        <f t="shared" si="7"/>
        <v>1.2324955857378503</v>
      </c>
      <c r="E233" s="3">
        <f>D233-$D228</f>
        <v>-0.21419352210320497</v>
      </c>
      <c r="F233" s="3"/>
      <c r="G233" s="3"/>
      <c r="H233" s="3"/>
    </row>
    <row r="234" spans="2:8" ht="12.75">
      <c r="B234" t="s">
        <v>15</v>
      </c>
      <c r="C234" s="3"/>
      <c r="D234" s="3"/>
      <c r="E234" s="4">
        <f>MAX(E229:E233)</f>
        <v>-0.001056737761298443</v>
      </c>
      <c r="F234" s="3"/>
      <c r="G234" s="3">
        <f>IF(E234&gt;0,1,EXP(E234/F229))</f>
        <v>0.8428420446376345</v>
      </c>
      <c r="H234" s="3">
        <f ca="1">RAND()</f>
        <v>0.7692857843182063</v>
      </c>
    </row>
    <row r="235" spans="1:8" ht="13.5" thickBot="1">
      <c r="A235" s="5"/>
      <c r="B235" s="6" t="s">
        <v>17</v>
      </c>
      <c r="C235" s="7">
        <f>IF(E234&gt;0,CHOOSE(MATCH(E234,E229:E233,0),C229,C230,C231,C232,C233),IF(H234&lt;=G234,CHOOSE(MATCH(E234,E229:E233,0),C229,C230,C231,C232,C233),C228))</f>
        <v>0.45716485414130564</v>
      </c>
      <c r="D235" s="7">
        <f t="shared" si="7"/>
        <v>1.4456323700797569</v>
      </c>
      <c r="E235" s="8"/>
      <c r="F235" s="8"/>
      <c r="G235" s="8"/>
      <c r="H235" s="8"/>
    </row>
    <row r="236" spans="1:8" ht="12.75">
      <c r="A236">
        <f>A229+1</f>
        <v>34</v>
      </c>
      <c r="B236">
        <v>1</v>
      </c>
      <c r="C236" s="3">
        <f ca="1">$C235-$B$1/2+RAND()*$B$1</f>
        <v>0.4138031949992676</v>
      </c>
      <c r="D236" s="3">
        <f t="shared" si="7"/>
        <v>1.173870508102834</v>
      </c>
      <c r="E236" s="3">
        <f>D236-$D235</f>
        <v>-0.27176186197692287</v>
      </c>
      <c r="F236" s="3">
        <f>F229*$D$1</f>
        <v>0.005562567788873878</v>
      </c>
      <c r="G236" s="3"/>
      <c r="H236" s="3"/>
    </row>
    <row r="237" spans="2:8" ht="12.75">
      <c r="B237">
        <v>2</v>
      </c>
      <c r="C237" s="3">
        <f ca="1">$C236-$B$1/2+RAND()*$B$1</f>
        <v>0.4141509272405723</v>
      </c>
      <c r="D237" s="3">
        <f t="shared" si="7"/>
        <v>1.1781117125284468</v>
      </c>
      <c r="E237" s="3">
        <f>D237-$D235</f>
        <v>-0.26752065755131005</v>
      </c>
      <c r="F237" s="3"/>
      <c r="G237" s="3"/>
      <c r="H237" s="3"/>
    </row>
    <row r="238" spans="2:8" ht="12.75">
      <c r="B238">
        <v>3</v>
      </c>
      <c r="C238" s="3">
        <f ca="1">$C237-$B$1/2+RAND()*$B$1</f>
        <v>0.4177827344302936</v>
      </c>
      <c r="D238" s="3">
        <f t="shared" si="7"/>
        <v>1.2214462873589322</v>
      </c>
      <c r="E238" s="3">
        <f>D238-$D235</f>
        <v>-0.22418608272082463</v>
      </c>
      <c r="F238" s="3"/>
      <c r="G238" s="3"/>
      <c r="H238" s="3"/>
    </row>
    <row r="239" spans="2:8" ht="12.75">
      <c r="B239">
        <v>4</v>
      </c>
      <c r="C239" s="3">
        <f ca="1">$C238-$B$1/2+RAND()*$B$1</f>
        <v>0.41068928319258047</v>
      </c>
      <c r="D239" s="3">
        <f t="shared" si="7"/>
        <v>1.1353375447673013</v>
      </c>
      <c r="E239" s="3">
        <f>D239-$D235</f>
        <v>-0.31029482531245556</v>
      </c>
      <c r="F239" s="3"/>
      <c r="G239" s="3"/>
      <c r="H239" s="3"/>
    </row>
    <row r="240" spans="2:8" ht="12.75">
      <c r="B240">
        <v>5</v>
      </c>
      <c r="C240" s="3">
        <f ca="1">$C239-$B$1/2+RAND()*$B$1</f>
        <v>0.45630484033215546</v>
      </c>
      <c r="D240" s="3">
        <f t="shared" si="7"/>
        <v>1.4473830365329305</v>
      </c>
      <c r="E240" s="3">
        <f>D240-$D235</f>
        <v>0.001750666453173677</v>
      </c>
      <c r="F240" s="3"/>
      <c r="G240" s="3"/>
      <c r="H240" s="3"/>
    </row>
    <row r="241" spans="2:8" ht="12.75">
      <c r="B241" t="s">
        <v>15</v>
      </c>
      <c r="C241" s="3"/>
      <c r="D241" s="3"/>
      <c r="E241" s="4">
        <f>MAX(E236:E240)</f>
        <v>0.001750666453173677</v>
      </c>
      <c r="F241" s="3"/>
      <c r="G241" s="3">
        <f>IF(E241&gt;0,1,EXP(E241/F236))</f>
        <v>1</v>
      </c>
      <c r="H241" s="3">
        <f ca="1">RAND()</f>
        <v>0.13315184950825232</v>
      </c>
    </row>
    <row r="242" spans="1:8" ht="13.5" thickBot="1">
      <c r="A242" s="5"/>
      <c r="B242" s="6" t="s">
        <v>17</v>
      </c>
      <c r="C242" s="7">
        <f>IF(E241&gt;0,CHOOSE(MATCH(E241,E236:E240,0),C236,C237,C238,C239,C240),IF(H241&lt;=G241,CHOOSE(MATCH(E241,E236:E240,0),C236,C237,C238,C239,C240),C235))</f>
        <v>0.45630484033215546</v>
      </c>
      <c r="D242" s="7">
        <f t="shared" si="7"/>
        <v>1.4473830365329305</v>
      </c>
      <c r="E242" s="8"/>
      <c r="F242" s="8"/>
      <c r="G242" s="8"/>
      <c r="H242" s="8"/>
    </row>
    <row r="243" spans="1:8" ht="12.75">
      <c r="A243">
        <f>A236+1</f>
        <v>35</v>
      </c>
      <c r="B243">
        <v>1</v>
      </c>
      <c r="C243" s="3">
        <f ca="1">$C242-$B$1/2+RAND()*$B$1</f>
        <v>0.4246563814543598</v>
      </c>
      <c r="D243" s="3">
        <f t="shared" si="7"/>
        <v>1.2970184507222142</v>
      </c>
      <c r="E243" s="3">
        <f>D243-$D242</f>
        <v>-0.15036458581071632</v>
      </c>
      <c r="F243" s="3">
        <f>F236*$D$1</f>
        <v>0.00500631100998649</v>
      </c>
      <c r="G243" s="3"/>
      <c r="H243" s="3"/>
    </row>
    <row r="244" spans="2:8" ht="12.75">
      <c r="B244">
        <v>2</v>
      </c>
      <c r="C244" s="3">
        <f ca="1">$C243-$B$1/2+RAND()*$B$1</f>
        <v>0.38725347080020084</v>
      </c>
      <c r="D244" s="3">
        <f t="shared" si="7"/>
        <v>0.8490380336017387</v>
      </c>
      <c r="E244" s="3">
        <f>D244-$D242</f>
        <v>-0.5983450029311919</v>
      </c>
      <c r="F244" s="3"/>
      <c r="G244" s="3"/>
      <c r="H244" s="3"/>
    </row>
    <row r="245" spans="2:8" ht="12.75">
      <c r="B245">
        <v>3</v>
      </c>
      <c r="C245" s="3">
        <f ca="1">$C244-$B$1/2+RAND()*$B$1</f>
        <v>0.43546055071416645</v>
      </c>
      <c r="D245" s="3">
        <f t="shared" si="7"/>
        <v>1.3908178552388246</v>
      </c>
      <c r="E245" s="3">
        <f>D245-$D242</f>
        <v>-0.056565181294105926</v>
      </c>
      <c r="F245" s="3"/>
      <c r="G245" s="3"/>
      <c r="H245" s="3"/>
    </row>
    <row r="246" spans="2:8" ht="12.75">
      <c r="B246">
        <v>4</v>
      </c>
      <c r="C246" s="3">
        <f ca="1">$C245-$B$1/2+RAND()*$B$1</f>
        <v>0.43530732985835613</v>
      </c>
      <c r="D246" s="3">
        <f t="shared" si="7"/>
        <v>1.3897516466753577</v>
      </c>
      <c r="E246" s="3">
        <f>D246-$D242</f>
        <v>-0.05763138985757288</v>
      </c>
      <c r="F246" s="3"/>
      <c r="G246" s="3"/>
      <c r="H246" s="3"/>
    </row>
    <row r="247" spans="2:8" ht="12.75">
      <c r="B247">
        <v>5</v>
      </c>
      <c r="C247" s="3">
        <f ca="1">$C246-$B$1/2+RAND()*$B$1</f>
        <v>0.46042079428879523</v>
      </c>
      <c r="D247" s="3">
        <f t="shared" si="7"/>
        <v>1.4359671274130608</v>
      </c>
      <c r="E247" s="3">
        <f>D247-$D242</f>
        <v>-0.011415909119869783</v>
      </c>
      <c r="F247" s="3"/>
      <c r="G247" s="3"/>
      <c r="H247" s="3"/>
    </row>
    <row r="248" spans="2:8" ht="12.75">
      <c r="B248" t="s">
        <v>15</v>
      </c>
      <c r="C248" s="3"/>
      <c r="D248" s="3"/>
      <c r="E248" s="4">
        <f>MAX(E243:E247)</f>
        <v>-0.011415909119869783</v>
      </c>
      <c r="F248" s="3"/>
      <c r="G248" s="3">
        <f>IF(E248&gt;0,1,EXP(E248/F243))</f>
        <v>0.1022531558793185</v>
      </c>
      <c r="H248" s="3">
        <f ca="1">RAND()</f>
        <v>0.5602350813562165</v>
      </c>
    </row>
    <row r="249" spans="1:8" ht="13.5" thickBot="1">
      <c r="A249" s="5"/>
      <c r="B249" s="6" t="s">
        <v>17</v>
      </c>
      <c r="C249" s="7">
        <f>IF(E248&gt;0,CHOOSE(MATCH(E248,E243:E247,0),C243,C244,C245,C246,C247),IF(H248&lt;=G248,CHOOSE(MATCH(E248,E243:E247,0),C243,C244,C245,C246,C247),C242))</f>
        <v>0.45630484033215546</v>
      </c>
      <c r="D249" s="7">
        <f t="shared" si="7"/>
        <v>1.4473830365329305</v>
      </c>
      <c r="E249" s="8"/>
      <c r="F249" s="8"/>
      <c r="G249" s="8"/>
      <c r="H249" s="8"/>
    </row>
    <row r="250" spans="1:8" ht="12.75">
      <c r="A250">
        <f>A243+1</f>
        <v>36</v>
      </c>
      <c r="B250">
        <v>1</v>
      </c>
      <c r="C250" s="3">
        <f ca="1">$C249-$B$1/2+RAND()*$B$1</f>
        <v>0.4752228312844633</v>
      </c>
      <c r="D250" s="3">
        <f t="shared" si="7"/>
        <v>1.333672687300796</v>
      </c>
      <c r="E250" s="3">
        <f>D250-$D249</f>
        <v>-0.11371034923213452</v>
      </c>
      <c r="F250" s="3">
        <f>F243*$D$1</f>
        <v>0.004505679908987841</v>
      </c>
      <c r="G250" s="3"/>
      <c r="H250" s="3"/>
    </row>
    <row r="251" spans="2:8" ht="12.75">
      <c r="B251">
        <v>2</v>
      </c>
      <c r="C251" s="3">
        <f ca="1">$C250-$B$1/2+RAND()*$B$1</f>
        <v>0.4285729645825758</v>
      </c>
      <c r="D251" s="3">
        <f t="shared" si="7"/>
        <v>1.335084730172868</v>
      </c>
      <c r="E251" s="3">
        <f>D251-$D249</f>
        <v>-0.11229830636006244</v>
      </c>
      <c r="F251" s="3"/>
      <c r="G251" s="3"/>
      <c r="H251" s="3"/>
    </row>
    <row r="252" spans="2:8" ht="12.75">
      <c r="B252">
        <v>3</v>
      </c>
      <c r="C252" s="3">
        <f ca="1">$C251-$B$1/2+RAND()*$B$1</f>
        <v>0.4026073435301077</v>
      </c>
      <c r="D252" s="3">
        <f t="shared" si="7"/>
        <v>1.032941551871711</v>
      </c>
      <c r="E252" s="3">
        <f>D252-$D249</f>
        <v>-0.41444148466121944</v>
      </c>
      <c r="F252" s="3"/>
      <c r="G252" s="3"/>
      <c r="H252" s="3"/>
    </row>
    <row r="253" spans="2:8" ht="12.75">
      <c r="B253">
        <v>4</v>
      </c>
      <c r="C253" s="3">
        <f ca="1">$C252-$B$1/2+RAND()*$B$1</f>
        <v>0.37666974652071533</v>
      </c>
      <c r="D253" s="3">
        <f t="shared" si="7"/>
        <v>0.7479858293807107</v>
      </c>
      <c r="E253" s="3">
        <f>D253-$D249</f>
        <v>-0.6993972071522199</v>
      </c>
      <c r="F253" s="3"/>
      <c r="G253" s="3"/>
      <c r="H253" s="3"/>
    </row>
    <row r="254" spans="2:8" ht="12.75">
      <c r="B254">
        <v>5</v>
      </c>
      <c r="C254" s="3">
        <f ca="1">$C253-$B$1/2+RAND()*$B$1</f>
        <v>0.40509491770551576</v>
      </c>
      <c r="D254" s="3">
        <f t="shared" si="7"/>
        <v>1.0645636149339106</v>
      </c>
      <c r="E254" s="3">
        <f>D254-$D249</f>
        <v>-0.38281942159901994</v>
      </c>
      <c r="F254" s="3"/>
      <c r="G254" s="3"/>
      <c r="H254" s="3"/>
    </row>
    <row r="255" spans="2:8" ht="12.75">
      <c r="B255" t="s">
        <v>15</v>
      </c>
      <c r="C255" s="3"/>
      <c r="D255" s="3"/>
      <c r="E255" s="4">
        <f>MAX(E250:E254)</f>
        <v>-0.11229830636006244</v>
      </c>
      <c r="F255" s="3"/>
      <c r="G255" s="3">
        <f>IF(E255&gt;0,1,EXP(E255/F250))</f>
        <v>1.498876161310936E-11</v>
      </c>
      <c r="H255" s="3">
        <f ca="1">RAND()</f>
        <v>0.6095514390221631</v>
      </c>
    </row>
    <row r="256" spans="1:8" ht="13.5" thickBot="1">
      <c r="A256" s="5"/>
      <c r="B256" s="6" t="s">
        <v>17</v>
      </c>
      <c r="C256" s="7">
        <f>IF(E255&gt;0,CHOOSE(MATCH(E255,E250:E254,0),C250,C251,C252,C253,C254),IF(H255&lt;=G255,CHOOSE(MATCH(E255,E250:E254,0),C250,C251,C252,C253,C254),C249))</f>
        <v>0.45630484033215546</v>
      </c>
      <c r="D256" s="7">
        <f t="shared" si="7"/>
        <v>1.4473830365329305</v>
      </c>
      <c r="E256" s="8"/>
      <c r="F256" s="8"/>
      <c r="G256" s="8"/>
      <c r="H256" s="8"/>
    </row>
    <row r="257" spans="1:8" ht="12.75">
      <c r="A257">
        <f>A250+1</f>
        <v>37</v>
      </c>
      <c r="B257">
        <v>1</v>
      </c>
      <c r="C257" s="3">
        <f ca="1">$C256-$B$1/2+RAND()*$B$1</f>
        <v>0.454133948931349</v>
      </c>
      <c r="D257" s="3">
        <f t="shared" si="7"/>
        <v>1.450309459885104</v>
      </c>
      <c r="E257" s="3">
        <f>D257-$D256</f>
        <v>0.002926423352173524</v>
      </c>
      <c r="F257" s="3">
        <f>F250*$D$1</f>
        <v>0.004055111918089057</v>
      </c>
      <c r="G257" s="3"/>
      <c r="H257" s="3"/>
    </row>
    <row r="258" spans="2:8" ht="12.75">
      <c r="B258">
        <v>2</v>
      </c>
      <c r="C258" s="3">
        <f ca="1">$C257-$B$1/2+RAND()*$B$1</f>
        <v>0.43764761247226436</v>
      </c>
      <c r="D258" s="3">
        <f t="shared" si="7"/>
        <v>1.4051059922875644</v>
      </c>
      <c r="E258" s="3">
        <f>D258-$D256</f>
        <v>-0.04227704424536616</v>
      </c>
      <c r="F258" s="3"/>
      <c r="G258" s="3"/>
      <c r="H258" s="3"/>
    </row>
    <row r="259" spans="2:8" ht="12.75">
      <c r="B259">
        <v>3</v>
      </c>
      <c r="C259" s="3">
        <f ca="1">$C258-$B$1/2+RAND()*$B$1</f>
        <v>0.44835550670575997</v>
      </c>
      <c r="D259" s="3">
        <f t="shared" si="7"/>
        <v>1.447757288161371</v>
      </c>
      <c r="E259" s="3">
        <f>D259-$D256</f>
        <v>0.00037425162844040294</v>
      </c>
      <c r="F259" s="3"/>
      <c r="G259" s="3"/>
      <c r="H259" s="3"/>
    </row>
    <row r="260" spans="2:8" ht="12.75">
      <c r="B260">
        <v>4</v>
      </c>
      <c r="C260" s="3">
        <f ca="1">$C259-$B$1/2+RAND()*$B$1</f>
        <v>0.4798405684816206</v>
      </c>
      <c r="D260" s="3">
        <f t="shared" si="7"/>
        <v>1.2839840325630723</v>
      </c>
      <c r="E260" s="3">
        <f>D260-$D256</f>
        <v>-0.1633990039698583</v>
      </c>
      <c r="F260" s="3"/>
      <c r="G260" s="3"/>
      <c r="H260" s="3"/>
    </row>
    <row r="261" spans="2:8" ht="12.75">
      <c r="B261">
        <v>5</v>
      </c>
      <c r="C261" s="3">
        <f ca="1">$C260-$B$1/2+RAND()*$B$1</f>
        <v>0.45990895091670225</v>
      </c>
      <c r="D261" s="3">
        <f aca="true" t="shared" si="8" ref="D261:D324">C261*SIN(10*PI()*C261)+1</f>
        <v>1.437804132655839</v>
      </c>
      <c r="E261" s="3">
        <f>D261-$D256</f>
        <v>-0.009578903877091482</v>
      </c>
      <c r="F261" s="3"/>
      <c r="G261" s="3"/>
      <c r="H261" s="3"/>
    </row>
    <row r="262" spans="2:8" ht="12.75">
      <c r="B262" t="s">
        <v>15</v>
      </c>
      <c r="C262" s="3"/>
      <c r="D262" s="3"/>
      <c r="E262" s="4">
        <f>MAX(E257:E261)</f>
        <v>0.002926423352173524</v>
      </c>
      <c r="F262" s="3"/>
      <c r="G262" s="3">
        <f>IF(E262&gt;0,1,EXP(E262/F257))</f>
        <v>1</v>
      </c>
      <c r="H262" s="3">
        <f ca="1">RAND()</f>
        <v>0.015869645683038947</v>
      </c>
    </row>
    <row r="263" spans="1:8" ht="13.5" thickBot="1">
      <c r="A263" s="5"/>
      <c r="B263" s="6" t="s">
        <v>17</v>
      </c>
      <c r="C263" s="7">
        <f>IF(E262&gt;0,CHOOSE(MATCH(E262,E257:E261,0),C257,C258,C259,C260,C261),IF(H262&lt;=G262,CHOOSE(MATCH(E262,E257:E261,0),C257,C258,C259,C260,C261),C256))</f>
        <v>0.454133948931349</v>
      </c>
      <c r="D263" s="7">
        <f t="shared" si="8"/>
        <v>1.450309459885104</v>
      </c>
      <c r="E263" s="8"/>
      <c r="F263" s="8"/>
      <c r="G263" s="8"/>
      <c r="H263" s="8"/>
    </row>
    <row r="264" spans="1:8" ht="12.75">
      <c r="A264">
        <f>A257+1</f>
        <v>38</v>
      </c>
      <c r="B264">
        <v>1</v>
      </c>
      <c r="C264" s="3">
        <f ca="1">$C263-$B$1/2+RAND()*$B$1</f>
        <v>0.40459759997169414</v>
      </c>
      <c r="D264" s="3">
        <f t="shared" si="8"/>
        <v>1.0582362285190108</v>
      </c>
      <c r="E264" s="3">
        <f>D264-$D263</f>
        <v>-0.3920732313660933</v>
      </c>
      <c r="F264" s="3">
        <f>F257*$D$1</f>
        <v>0.0036496007262801517</v>
      </c>
      <c r="G264" s="3"/>
      <c r="H264" s="3"/>
    </row>
    <row r="265" spans="2:8" ht="12.75">
      <c r="B265">
        <v>2</v>
      </c>
      <c r="C265" s="3">
        <f ca="1">$C264-$B$1/2+RAND()*$B$1</f>
        <v>0.3903170942228096</v>
      </c>
      <c r="D265" s="3">
        <f t="shared" si="8"/>
        <v>0.8830892673013178</v>
      </c>
      <c r="E265" s="3">
        <f>D265-$D263</f>
        <v>-0.5672201925837863</v>
      </c>
      <c r="F265" s="3"/>
      <c r="G265" s="3"/>
      <c r="H265" s="3"/>
    </row>
    <row r="266" spans="2:8" ht="12.75">
      <c r="B266">
        <v>3</v>
      </c>
      <c r="C266" s="3">
        <f ca="1">$C265-$B$1/2+RAND()*$B$1</f>
        <v>0.4209307752035272</v>
      </c>
      <c r="D266" s="3">
        <f t="shared" si="8"/>
        <v>1.2572675049252853</v>
      </c>
      <c r="E266" s="3">
        <f>D266-$D263</f>
        <v>-0.1930419549598188</v>
      </c>
      <c r="F266" s="3"/>
      <c r="G266" s="3"/>
      <c r="H266" s="3"/>
    </row>
    <row r="267" spans="2:8" ht="12.75">
      <c r="B267">
        <v>4</v>
      </c>
      <c r="C267" s="3">
        <f ca="1">$C266-$B$1/2+RAND()*$B$1</f>
        <v>0.4272014626999448</v>
      </c>
      <c r="D267" s="3">
        <f t="shared" si="8"/>
        <v>1.3222301820529254</v>
      </c>
      <c r="E267" s="3">
        <f>D267-$D263</f>
        <v>-0.12807927783217865</v>
      </c>
      <c r="F267" s="3"/>
      <c r="G267" s="3"/>
      <c r="H267" s="3"/>
    </row>
    <row r="268" spans="2:8" ht="12.75">
      <c r="B268">
        <v>5</v>
      </c>
      <c r="C268" s="3">
        <f ca="1">$C267-$B$1/2+RAND()*$B$1</f>
        <v>0.42758350358347164</v>
      </c>
      <c r="D268" s="3">
        <f t="shared" si="8"/>
        <v>1.3258644118441756</v>
      </c>
      <c r="E268" s="3">
        <f>D268-$D263</f>
        <v>-0.12444504804092849</v>
      </c>
      <c r="F268" s="3"/>
      <c r="G268" s="3"/>
      <c r="H268" s="3"/>
    </row>
    <row r="269" spans="2:8" ht="12.75">
      <c r="B269" t="s">
        <v>15</v>
      </c>
      <c r="C269" s="3"/>
      <c r="D269" s="3"/>
      <c r="E269" s="4">
        <f>MAX(E264:E268)</f>
        <v>-0.12444504804092849</v>
      </c>
      <c r="F269" s="3"/>
      <c r="G269" s="3">
        <f>IF(E269&gt;0,1,EXP(E269/F264))</f>
        <v>1.5535034551339402E-15</v>
      </c>
      <c r="H269" s="3">
        <f ca="1">RAND()</f>
        <v>0.845187996315554</v>
      </c>
    </row>
    <row r="270" spans="1:8" ht="13.5" thickBot="1">
      <c r="A270" s="5"/>
      <c r="B270" s="6" t="s">
        <v>17</v>
      </c>
      <c r="C270" s="7">
        <f>IF(E269&gt;0,CHOOSE(MATCH(E269,E264:E268,0),C264,C265,C266,C267,C268),IF(H269&lt;=G269,CHOOSE(MATCH(E269,E264:E268,0),C264,C265,C266,C267,C268),C263))</f>
        <v>0.454133948931349</v>
      </c>
      <c r="D270" s="7">
        <f t="shared" si="8"/>
        <v>1.450309459885104</v>
      </c>
      <c r="E270" s="8"/>
      <c r="F270" s="8"/>
      <c r="G270" s="8"/>
      <c r="H270" s="8"/>
    </row>
    <row r="271" spans="1:8" ht="12.75">
      <c r="A271">
        <f>A264+1</f>
        <v>39</v>
      </c>
      <c r="B271">
        <v>1</v>
      </c>
      <c r="C271" s="3">
        <f ca="1">$C270-$B$1/2+RAND()*$B$1</f>
        <v>0.4108010556286069</v>
      </c>
      <c r="D271" s="3">
        <f t="shared" si="8"/>
        <v>1.1367354670949794</v>
      </c>
      <c r="E271" s="3">
        <f>D271-$D270</f>
        <v>-0.31357399279012466</v>
      </c>
      <c r="F271" s="3">
        <f>F264*$D$1</f>
        <v>0.0032846406536521365</v>
      </c>
      <c r="G271" s="3"/>
      <c r="H271" s="3"/>
    </row>
    <row r="272" spans="2:8" ht="12.75">
      <c r="B272">
        <v>2</v>
      </c>
      <c r="C272" s="3">
        <f ca="1">$C271-$B$1/2+RAND()*$B$1</f>
        <v>0.38071823220530926</v>
      </c>
      <c r="D272" s="3">
        <f t="shared" si="8"/>
        <v>0.7832256726820208</v>
      </c>
      <c r="E272" s="3">
        <f>D272-$D270</f>
        <v>-0.6670837872030833</v>
      </c>
      <c r="F272" s="3"/>
      <c r="G272" s="3"/>
      <c r="H272" s="3"/>
    </row>
    <row r="273" spans="2:8" ht="12.75">
      <c r="B273">
        <v>3</v>
      </c>
      <c r="C273" s="3">
        <f ca="1">$C272-$B$1/2+RAND()*$B$1</f>
        <v>0.36798419950307043</v>
      </c>
      <c r="D273" s="3">
        <f t="shared" si="8"/>
        <v>0.6892028269478641</v>
      </c>
      <c r="E273" s="3">
        <f>D273-$D270</f>
        <v>-0.76110663293724</v>
      </c>
      <c r="F273" s="3"/>
      <c r="G273" s="3"/>
      <c r="H273" s="3"/>
    </row>
    <row r="274" spans="2:8" ht="12.75">
      <c r="B274">
        <v>4</v>
      </c>
      <c r="C274" s="3">
        <f ca="1">$C273-$B$1/2+RAND()*$B$1</f>
        <v>0.4137624262348694</v>
      </c>
      <c r="D274" s="3">
        <f t="shared" si="8"/>
        <v>1.1733723436399974</v>
      </c>
      <c r="E274" s="3">
        <f>D274-$D270</f>
        <v>-0.27693711624510664</v>
      </c>
      <c r="F274" s="3"/>
      <c r="G274" s="3"/>
      <c r="H274" s="3"/>
    </row>
    <row r="275" spans="2:8" ht="12.75">
      <c r="B275">
        <v>5</v>
      </c>
      <c r="C275" s="3">
        <f ca="1">$C274-$B$1/2+RAND()*$B$1</f>
        <v>0.4516174523615919</v>
      </c>
      <c r="D275" s="3">
        <f t="shared" si="8"/>
        <v>1.451034530942019</v>
      </c>
      <c r="E275" s="3">
        <f>D275-$D270</f>
        <v>0.0007250710569148833</v>
      </c>
      <c r="F275" s="3"/>
      <c r="G275" s="3"/>
      <c r="H275" s="3"/>
    </row>
    <row r="276" spans="2:8" ht="12.75">
      <c r="B276" t="s">
        <v>15</v>
      </c>
      <c r="C276" s="3"/>
      <c r="D276" s="3"/>
      <c r="E276" s="4">
        <f>MAX(E271:E275)</f>
        <v>0.0007250710569148833</v>
      </c>
      <c r="F276" s="3"/>
      <c r="G276" s="3">
        <f>IF(E276&gt;0,1,EXP(E276/F271))</f>
        <v>1</v>
      </c>
      <c r="H276" s="3">
        <f ca="1">RAND()</f>
        <v>0.36151350579588337</v>
      </c>
    </row>
    <row r="277" spans="1:8" ht="13.5" thickBot="1">
      <c r="A277" s="5"/>
      <c r="B277" s="6" t="s">
        <v>17</v>
      </c>
      <c r="C277" s="7">
        <f>IF(E276&gt;0,CHOOSE(MATCH(E276,E271:E275,0),C271,C272,C273,C274,C275),IF(H276&lt;=G276,CHOOSE(MATCH(E276,E271:E275,0),C271,C272,C273,C274,C275),C270))</f>
        <v>0.4516174523615919</v>
      </c>
      <c r="D277" s="7">
        <f t="shared" si="8"/>
        <v>1.451034530942019</v>
      </c>
      <c r="E277" s="8"/>
      <c r="F277" s="8"/>
      <c r="G277" s="8"/>
      <c r="H277" s="8"/>
    </row>
    <row r="278" spans="1:8" ht="12.75">
      <c r="A278">
        <f>A271+1</f>
        <v>40</v>
      </c>
      <c r="B278">
        <v>1</v>
      </c>
      <c r="C278" s="3">
        <f ca="1">$C277-$B$1/2+RAND()*$B$1</f>
        <v>0.4225291164008431</v>
      </c>
      <c r="D278" s="3">
        <f t="shared" si="8"/>
        <v>1.274704488489946</v>
      </c>
      <c r="E278" s="3">
        <f>D278-$D277</f>
        <v>-0.17633004245207284</v>
      </c>
      <c r="F278" s="3">
        <f>F271*$D$1</f>
        <v>0.0029561765882869227</v>
      </c>
      <c r="G278" s="3"/>
      <c r="H278" s="3"/>
    </row>
    <row r="279" spans="2:8" ht="12.75">
      <c r="B279">
        <v>2</v>
      </c>
      <c r="C279" s="3">
        <f ca="1">$C278-$B$1/2+RAND()*$B$1</f>
        <v>0.44546341599842615</v>
      </c>
      <c r="D279" s="3">
        <f t="shared" si="8"/>
        <v>1.4409468905883887</v>
      </c>
      <c r="E279" s="3">
        <f>D279-$D277</f>
        <v>-0.0100876403536303</v>
      </c>
      <c r="F279" s="3"/>
      <c r="G279" s="3"/>
      <c r="H279" s="3"/>
    </row>
    <row r="280" spans="2:8" ht="12.75">
      <c r="B280">
        <v>3</v>
      </c>
      <c r="C280" s="3">
        <f ca="1">$C279-$B$1/2+RAND()*$B$1</f>
        <v>0.455365629434157</v>
      </c>
      <c r="D280" s="3">
        <f t="shared" si="8"/>
        <v>1.4489114245541725</v>
      </c>
      <c r="E280" s="3">
        <f>D280-$D277</f>
        <v>-0.0021231063878464074</v>
      </c>
      <c r="F280" s="3"/>
      <c r="G280" s="3"/>
      <c r="H280" s="3"/>
    </row>
    <row r="281" spans="2:8" ht="12.75">
      <c r="B281">
        <v>4</v>
      </c>
      <c r="C281" s="3">
        <f ca="1">$C280-$B$1/2+RAND()*$B$1</f>
        <v>0.502254077732619</v>
      </c>
      <c r="D281" s="3">
        <f t="shared" si="8"/>
        <v>0.9644631276490053</v>
      </c>
      <c r="E281" s="3">
        <f>D281-$D277</f>
        <v>-0.4865714032930136</v>
      </c>
      <c r="F281" s="3"/>
      <c r="G281" s="3"/>
      <c r="H281" s="3"/>
    </row>
    <row r="282" spans="2:8" ht="12.75">
      <c r="B282">
        <v>5</v>
      </c>
      <c r="C282" s="3">
        <f ca="1">$C281-$B$1/2+RAND()*$B$1</f>
        <v>0.4816741738051277</v>
      </c>
      <c r="D282" s="3">
        <f t="shared" si="8"/>
        <v>1.2622432770886332</v>
      </c>
      <c r="E282" s="3">
        <f>D282-$D277</f>
        <v>-0.1887912538533858</v>
      </c>
      <c r="F282" s="3"/>
      <c r="G282" s="3"/>
      <c r="H282" s="3"/>
    </row>
    <row r="283" spans="2:8" ht="12.75">
      <c r="B283" t="s">
        <v>15</v>
      </c>
      <c r="C283" s="3"/>
      <c r="D283" s="3"/>
      <c r="E283" s="4">
        <f>MAX(E278:E282)</f>
        <v>-0.0021231063878464074</v>
      </c>
      <c r="F283" s="3"/>
      <c r="G283" s="3">
        <f>IF(E283&gt;0,1,EXP(E283/F278))</f>
        <v>0.4876324383609504</v>
      </c>
      <c r="H283" s="3">
        <f ca="1">RAND()</f>
        <v>0.4483151147899366</v>
      </c>
    </row>
    <row r="284" spans="1:8" ht="13.5" thickBot="1">
      <c r="A284" s="5"/>
      <c r="B284" s="6" t="s">
        <v>17</v>
      </c>
      <c r="C284" s="7">
        <f>IF(E283&gt;0,CHOOSE(MATCH(E283,E278:E282,0),C278,C279,C280,C281,C282),IF(H283&lt;=G283,CHOOSE(MATCH(E283,E278:E282,0),C278,C279,C280,C281,C282),C277))</f>
        <v>0.455365629434157</v>
      </c>
      <c r="D284" s="7">
        <f t="shared" si="8"/>
        <v>1.4489114245541725</v>
      </c>
      <c r="E284" s="8"/>
      <c r="F284" s="8"/>
      <c r="G284" s="8"/>
      <c r="H284" s="8"/>
    </row>
    <row r="285" spans="1:8" ht="12.75">
      <c r="A285">
        <f>A278+1</f>
        <v>41</v>
      </c>
      <c r="B285">
        <v>1</v>
      </c>
      <c r="C285" s="3">
        <f ca="1">$C284-$B$1/2+RAND()*$B$1</f>
        <v>0.5049694717279087</v>
      </c>
      <c r="D285" s="3">
        <f t="shared" si="8"/>
        <v>0.9214837475789182</v>
      </c>
      <c r="E285" s="3">
        <f>D285-$D284</f>
        <v>-0.5274276769752544</v>
      </c>
      <c r="F285" s="3">
        <f>F278*$D$1</f>
        <v>0.0026605589294582304</v>
      </c>
      <c r="G285" s="3"/>
      <c r="H285" s="3"/>
    </row>
    <row r="286" spans="2:8" ht="12.75">
      <c r="B286">
        <v>2</v>
      </c>
      <c r="C286" s="3">
        <f ca="1">$C285-$B$1/2+RAND()*$B$1</f>
        <v>0.4560384626931073</v>
      </c>
      <c r="D286" s="3">
        <f t="shared" si="8"/>
        <v>1.4478571842591597</v>
      </c>
      <c r="E286" s="3">
        <f>D286-$D284</f>
        <v>-0.001054240295012887</v>
      </c>
      <c r="F286" s="3"/>
      <c r="G286" s="3"/>
      <c r="H286" s="3"/>
    </row>
    <row r="287" spans="2:8" ht="12.75">
      <c r="B287">
        <v>3</v>
      </c>
      <c r="C287" s="3">
        <f ca="1">$C286-$B$1/2+RAND()*$B$1</f>
        <v>0.48266170179762913</v>
      </c>
      <c r="D287" s="3">
        <f t="shared" si="8"/>
        <v>1.2500961897997356</v>
      </c>
      <c r="E287" s="3">
        <f>D287-$D284</f>
        <v>-0.19881523475443696</v>
      </c>
      <c r="F287" s="3"/>
      <c r="G287" s="3"/>
      <c r="H287" s="3"/>
    </row>
    <row r="288" spans="2:8" ht="12.75">
      <c r="B288">
        <v>4</v>
      </c>
      <c r="C288" s="3">
        <f ca="1">$C287-$B$1/2+RAND()*$B$1</f>
        <v>0.5311193722998642</v>
      </c>
      <c r="D288" s="3">
        <f t="shared" si="8"/>
        <v>0.5596050188820958</v>
      </c>
      <c r="E288" s="3">
        <f>D288-$D284</f>
        <v>-0.8893064056720767</v>
      </c>
      <c r="F288" s="3"/>
      <c r="G288" s="3"/>
      <c r="H288" s="3"/>
    </row>
    <row r="289" spans="2:8" ht="12.75">
      <c r="B289">
        <v>5</v>
      </c>
      <c r="C289" s="3">
        <f ca="1">$C288-$B$1/2+RAND()*$B$1</f>
        <v>0.5503074215496131</v>
      </c>
      <c r="D289" s="3">
        <f t="shared" si="8"/>
        <v>0.44971824339660615</v>
      </c>
      <c r="E289" s="3">
        <f>D289-$D284</f>
        <v>-0.9991931811575664</v>
      </c>
      <c r="F289" s="3"/>
      <c r="G289" s="3"/>
      <c r="H289" s="3"/>
    </row>
    <row r="290" spans="2:8" ht="12.75">
      <c r="B290" t="s">
        <v>15</v>
      </c>
      <c r="C290" s="3"/>
      <c r="D290" s="3"/>
      <c r="E290" s="4">
        <f>MAX(E285:E289)</f>
        <v>-0.001054240295012887</v>
      </c>
      <c r="F290" s="3"/>
      <c r="G290" s="3">
        <f>IF(E290&gt;0,1,EXP(E290/F285))</f>
        <v>0.6728400283762023</v>
      </c>
      <c r="H290" s="3">
        <f ca="1">RAND()</f>
        <v>0.7596274816944514</v>
      </c>
    </row>
    <row r="291" spans="1:8" ht="13.5" thickBot="1">
      <c r="A291" s="5"/>
      <c r="B291" s="6" t="s">
        <v>17</v>
      </c>
      <c r="C291" s="7">
        <f>IF(E290&gt;0,CHOOSE(MATCH(E290,E285:E289,0),C285,C286,C287,C288,C289),IF(H290&lt;=G290,CHOOSE(MATCH(E290,E285:E289,0),C285,C286,C287,C288,C289),C284))</f>
        <v>0.455365629434157</v>
      </c>
      <c r="D291" s="7">
        <f t="shared" si="8"/>
        <v>1.4489114245541725</v>
      </c>
      <c r="E291" s="8"/>
      <c r="F291" s="8"/>
      <c r="G291" s="8"/>
      <c r="H291" s="8"/>
    </row>
    <row r="292" spans="1:8" ht="12.75">
      <c r="A292">
        <f>A285+1</f>
        <v>42</v>
      </c>
      <c r="B292">
        <v>1</v>
      </c>
      <c r="C292" s="3">
        <f ca="1">$C291-$B$1/2+RAND()*$B$1</f>
        <v>0.4863224393436414</v>
      </c>
      <c r="D292" s="3">
        <f t="shared" si="8"/>
        <v>1.2025980129393008</v>
      </c>
      <c r="E292" s="3">
        <f>D292-$D291</f>
        <v>-0.24631341161487175</v>
      </c>
      <c r="F292" s="3">
        <f>F285*$D$1</f>
        <v>0.0023945030365124073</v>
      </c>
      <c r="G292" s="3"/>
      <c r="H292" s="3"/>
    </row>
    <row r="293" spans="2:8" ht="12.75">
      <c r="B293">
        <v>2</v>
      </c>
      <c r="C293" s="3">
        <f ca="1">$C292-$B$1/2+RAND()*$B$1</f>
        <v>0.489161760554983</v>
      </c>
      <c r="D293" s="3">
        <f t="shared" si="8"/>
        <v>1.1633566190146536</v>
      </c>
      <c r="E293" s="3">
        <f>D293-$D291</f>
        <v>-0.28555480553951895</v>
      </c>
      <c r="F293" s="3"/>
      <c r="G293" s="3"/>
      <c r="H293" s="3"/>
    </row>
    <row r="294" spans="2:8" ht="12.75">
      <c r="B294">
        <v>3</v>
      </c>
      <c r="C294" s="3">
        <f ca="1">$C293-$B$1/2+RAND()*$B$1</f>
        <v>0.49213142457948267</v>
      </c>
      <c r="D294" s="3">
        <f t="shared" si="8"/>
        <v>1.1204189830030438</v>
      </c>
      <c r="E294" s="3">
        <f>D294-$D291</f>
        <v>-0.3284924415511288</v>
      </c>
      <c r="F294" s="3"/>
      <c r="G294" s="3"/>
      <c r="H294" s="3"/>
    </row>
    <row r="295" spans="2:8" ht="12.75">
      <c r="B295">
        <v>4</v>
      </c>
      <c r="C295" s="3">
        <f ca="1">$C294-$B$1/2+RAND()*$B$1</f>
        <v>0.47255605191500144</v>
      </c>
      <c r="D295" s="3">
        <f t="shared" si="8"/>
        <v>1.3587934558277617</v>
      </c>
      <c r="E295" s="3">
        <f>D295-$D291</f>
        <v>-0.09011796872641087</v>
      </c>
      <c r="F295" s="3"/>
      <c r="G295" s="3"/>
      <c r="H295" s="3"/>
    </row>
    <row r="296" spans="2:8" ht="12.75">
      <c r="B296">
        <v>5</v>
      </c>
      <c r="C296" s="3">
        <f ca="1">$C295-$B$1/2+RAND()*$B$1</f>
        <v>0.4489187444294402</v>
      </c>
      <c r="D296" s="3">
        <f t="shared" si="8"/>
        <v>1.448659772647641</v>
      </c>
      <c r="E296" s="3">
        <f>D296-$D291</f>
        <v>-0.00025165190653164693</v>
      </c>
      <c r="F296" s="3"/>
      <c r="G296" s="3"/>
      <c r="H296" s="3"/>
    </row>
    <row r="297" spans="2:8" ht="12.75">
      <c r="B297" t="s">
        <v>15</v>
      </c>
      <c r="C297" s="3"/>
      <c r="D297" s="3"/>
      <c r="E297" s="4">
        <f>MAX(E292:E296)</f>
        <v>-0.00025165190653164693</v>
      </c>
      <c r="F297" s="3"/>
      <c r="G297" s="3">
        <f>IF(E297&gt;0,1,EXP(E297/F292))</f>
        <v>0.9002383905567816</v>
      </c>
      <c r="H297" s="3">
        <f ca="1">RAND()</f>
        <v>0.002199303051167112</v>
      </c>
    </row>
    <row r="298" spans="1:8" ht="13.5" thickBot="1">
      <c r="A298" s="5"/>
      <c r="B298" s="6" t="s">
        <v>17</v>
      </c>
      <c r="C298" s="7">
        <f>IF(E297&gt;0,CHOOSE(MATCH(E297,E292:E296,0),C292,C293,C294,C295,C296),IF(H297&lt;=G297,CHOOSE(MATCH(E297,E292:E296,0),C292,C293,C294,C295,C296),C291))</f>
        <v>0.4489187444294402</v>
      </c>
      <c r="D298" s="7">
        <f t="shared" si="8"/>
        <v>1.448659772647641</v>
      </c>
      <c r="E298" s="8"/>
      <c r="F298" s="8"/>
      <c r="G298" s="8"/>
      <c r="H298" s="8"/>
    </row>
    <row r="299" spans="1:8" ht="12.75">
      <c r="A299">
        <f>A292+1</f>
        <v>43</v>
      </c>
      <c r="B299">
        <v>1</v>
      </c>
      <c r="C299" s="3">
        <f ca="1">$C298-$B$1/2+RAND()*$B$1</f>
        <v>0.4910555033831452</v>
      </c>
      <c r="D299" s="3">
        <f t="shared" si="8"/>
        <v>1.1361776599672515</v>
      </c>
      <c r="E299" s="3">
        <f>D299-$D298</f>
        <v>-0.3124821126803894</v>
      </c>
      <c r="F299" s="3">
        <f>F292*$D$1</f>
        <v>0.0021550527328611665</v>
      </c>
      <c r="G299" s="3"/>
      <c r="H299" s="3"/>
    </row>
    <row r="300" spans="2:8" ht="12.75">
      <c r="B300">
        <v>2</v>
      </c>
      <c r="C300" s="3">
        <f ca="1">$C299-$B$1/2+RAND()*$B$1</f>
        <v>0.4854109157093486</v>
      </c>
      <c r="D300" s="3">
        <f t="shared" si="8"/>
        <v>1.2147704103552168</v>
      </c>
      <c r="E300" s="3">
        <f>D300-$D298</f>
        <v>-0.23388936229242407</v>
      </c>
      <c r="F300" s="3"/>
      <c r="G300" s="3"/>
      <c r="H300" s="3"/>
    </row>
    <row r="301" spans="2:8" ht="12.75">
      <c r="B301">
        <v>3</v>
      </c>
      <c r="C301" s="3">
        <f ca="1">$C300-$B$1/2+RAND()*$B$1</f>
        <v>0.5113626820012446</v>
      </c>
      <c r="D301" s="3">
        <f t="shared" si="8"/>
        <v>0.8213114250323692</v>
      </c>
      <c r="E301" s="3">
        <f>D301-$D298</f>
        <v>-0.6273483476152717</v>
      </c>
      <c r="F301" s="3"/>
      <c r="G301" s="3"/>
      <c r="H301" s="3"/>
    </row>
    <row r="302" spans="2:8" ht="12.75">
      <c r="B302">
        <v>4</v>
      </c>
      <c r="C302" s="3">
        <f ca="1">$C301-$B$1/2+RAND()*$B$1</f>
        <v>0.5457746616169346</v>
      </c>
      <c r="D302" s="3">
        <f t="shared" si="8"/>
        <v>0.45902674294739965</v>
      </c>
      <c r="E302" s="3">
        <f>D302-$D298</f>
        <v>-0.9896330297002413</v>
      </c>
      <c r="F302" s="3"/>
      <c r="G302" s="3"/>
      <c r="H302" s="3"/>
    </row>
    <row r="303" spans="2:8" ht="12.75">
      <c r="B303">
        <v>5</v>
      </c>
      <c r="C303" s="3">
        <f ca="1">$C302-$B$1/2+RAND()*$B$1</f>
        <v>0.5556977681710863</v>
      </c>
      <c r="D303" s="3">
        <f t="shared" si="8"/>
        <v>0.45318110865219763</v>
      </c>
      <c r="E303" s="3">
        <f>D303-$D298</f>
        <v>-0.9954786639954433</v>
      </c>
      <c r="F303" s="3"/>
      <c r="G303" s="3"/>
      <c r="H303" s="3"/>
    </row>
    <row r="304" spans="2:8" ht="12.75">
      <c r="B304" t="s">
        <v>15</v>
      </c>
      <c r="C304" s="3"/>
      <c r="D304" s="3"/>
      <c r="E304" s="4">
        <f>MAX(E299:E303)</f>
        <v>-0.23388936229242407</v>
      </c>
      <c r="F304" s="3"/>
      <c r="G304" s="3">
        <f>IF(E304&gt;0,1,EXP(E304/F299))</f>
        <v>7.340400747290032E-48</v>
      </c>
      <c r="H304" s="3">
        <f ca="1">RAND()</f>
        <v>0.27367056616690744</v>
      </c>
    </row>
    <row r="305" spans="1:8" ht="13.5" thickBot="1">
      <c r="A305" s="5"/>
      <c r="B305" s="6" t="s">
        <v>17</v>
      </c>
      <c r="C305" s="7">
        <f>IF(E304&gt;0,CHOOSE(MATCH(E304,E299:E303,0),C299,C300,C301,C302,C303),IF(H304&lt;=G304,CHOOSE(MATCH(E304,E299:E303,0),C299,C300,C301,C302,C303),C298))</f>
        <v>0.4489187444294402</v>
      </c>
      <c r="D305" s="7">
        <f t="shared" si="8"/>
        <v>1.448659772647641</v>
      </c>
      <c r="E305" s="8"/>
      <c r="F305" s="8"/>
      <c r="G305" s="8"/>
      <c r="H305" s="8"/>
    </row>
    <row r="306" spans="1:8" ht="12.75">
      <c r="A306">
        <f>A299+1</f>
        <v>44</v>
      </c>
      <c r="B306">
        <v>1</v>
      </c>
      <c r="C306" s="3">
        <f ca="1">$C305-$B$1/2+RAND()*$B$1</f>
        <v>0.4188043783564526</v>
      </c>
      <c r="D306" s="3">
        <f t="shared" si="8"/>
        <v>1.2332697919798858</v>
      </c>
      <c r="E306" s="3">
        <f>D306-$D305</f>
        <v>-0.21538998066775505</v>
      </c>
      <c r="F306" s="3">
        <f>F299*$D$1</f>
        <v>0.00193954745957505</v>
      </c>
      <c r="G306" s="3"/>
      <c r="H306" s="3"/>
    </row>
    <row r="307" spans="2:8" ht="12.75">
      <c r="B307">
        <v>2</v>
      </c>
      <c r="C307" s="3">
        <f ca="1">$C306-$B$1/2+RAND()*$B$1</f>
        <v>0.42609530354908776</v>
      </c>
      <c r="D307" s="3">
        <f t="shared" si="8"/>
        <v>1.311482026275043</v>
      </c>
      <c r="E307" s="3">
        <f>D307-$D305</f>
        <v>-0.13717774637259783</v>
      </c>
      <c r="F307" s="3"/>
      <c r="G307" s="3"/>
      <c r="H307" s="3"/>
    </row>
    <row r="308" spans="2:8" ht="12.75">
      <c r="B308">
        <v>3</v>
      </c>
      <c r="C308" s="3">
        <f ca="1">$C307-$B$1/2+RAND()*$B$1</f>
        <v>0.402935185210694</v>
      </c>
      <c r="D308" s="3">
        <f t="shared" si="8"/>
        <v>1.037102650519323</v>
      </c>
      <c r="E308" s="3">
        <f>D308-$D305</f>
        <v>-0.41155712212831785</v>
      </c>
      <c r="F308" s="3"/>
      <c r="G308" s="3"/>
      <c r="H308" s="3"/>
    </row>
    <row r="309" spans="2:8" ht="12.75">
      <c r="B309">
        <v>4</v>
      </c>
      <c r="C309" s="3">
        <f ca="1">$C308-$B$1/2+RAND()*$B$1</f>
        <v>0.3895144530322476</v>
      </c>
      <c r="D309" s="3">
        <f t="shared" si="8"/>
        <v>0.8739968227588156</v>
      </c>
      <c r="E309" s="3">
        <f>D309-$D305</f>
        <v>-0.5746629498888253</v>
      </c>
      <c r="F309" s="3"/>
      <c r="G309" s="3"/>
      <c r="H309" s="3"/>
    </row>
    <row r="310" spans="2:8" ht="12.75">
      <c r="B310">
        <v>5</v>
      </c>
      <c r="C310" s="3">
        <f ca="1">$C309-$B$1/2+RAND()*$B$1</f>
        <v>0.3784765820970095</v>
      </c>
      <c r="D310" s="3">
        <f t="shared" si="8"/>
        <v>0.7631430548325476</v>
      </c>
      <c r="E310" s="3">
        <f>D310-$D305</f>
        <v>-0.6855167178150933</v>
      </c>
      <c r="F310" s="3"/>
      <c r="G310" s="3"/>
      <c r="H310" s="3"/>
    </row>
    <row r="311" spans="2:8" ht="12.75">
      <c r="B311" t="s">
        <v>15</v>
      </c>
      <c r="C311" s="3"/>
      <c r="D311" s="3"/>
      <c r="E311" s="4">
        <f>MAX(E306:E310)</f>
        <v>-0.13717774637259783</v>
      </c>
      <c r="F311" s="3"/>
      <c r="G311" s="3">
        <f>IF(E311&gt;0,1,EXP(E311/F306))</f>
        <v>1.9221821005032373E-31</v>
      </c>
      <c r="H311" s="3">
        <f ca="1">RAND()</f>
        <v>0.624165474622622</v>
      </c>
    </row>
    <row r="312" spans="1:8" ht="13.5" thickBot="1">
      <c r="A312" s="5"/>
      <c r="B312" s="6" t="s">
        <v>17</v>
      </c>
      <c r="C312" s="7">
        <f>IF(E311&gt;0,CHOOSE(MATCH(E311,E306:E310,0),C306,C307,C308,C309,C310),IF(H311&lt;=G311,CHOOSE(MATCH(E311,E306:E310,0),C306,C307,C308,C309,C310),C305))</f>
        <v>0.4489187444294402</v>
      </c>
      <c r="D312" s="7">
        <f t="shared" si="8"/>
        <v>1.448659772647641</v>
      </c>
      <c r="E312" s="8"/>
      <c r="F312" s="8"/>
      <c r="G312" s="8"/>
      <c r="H312" s="8"/>
    </row>
    <row r="313" spans="1:8" ht="12.75">
      <c r="A313">
        <f>A306+1</f>
        <v>45</v>
      </c>
      <c r="B313">
        <v>1</v>
      </c>
      <c r="C313" s="3">
        <f ca="1">$C312-$B$1/2+RAND()*$B$1</f>
        <v>0.43595613114710213</v>
      </c>
      <c r="D313" s="3">
        <f t="shared" si="8"/>
        <v>1.3942087072116283</v>
      </c>
      <c r="E313" s="3">
        <f>D313-$D312</f>
        <v>-0.054451065436012636</v>
      </c>
      <c r="F313" s="3">
        <f>F306*$D$1</f>
        <v>0.0017455927136175449</v>
      </c>
      <c r="G313" s="3"/>
      <c r="H313" s="3"/>
    </row>
    <row r="314" spans="2:8" ht="12.75">
      <c r="B314">
        <v>2</v>
      </c>
      <c r="C314" s="3">
        <f ca="1">$C313-$B$1/2+RAND()*$B$1</f>
        <v>0.39127150619738554</v>
      </c>
      <c r="D314" s="3">
        <f t="shared" si="8"/>
        <v>0.8940475428706602</v>
      </c>
      <c r="E314" s="3">
        <f>D314-$D312</f>
        <v>-0.5546122297769807</v>
      </c>
      <c r="F314" s="3"/>
      <c r="G314" s="3"/>
      <c r="H314" s="3"/>
    </row>
    <row r="315" spans="2:8" ht="12.75">
      <c r="B315">
        <v>3</v>
      </c>
      <c r="C315" s="3">
        <f ca="1">$C314-$B$1/2+RAND()*$B$1</f>
        <v>0.372388717960104</v>
      </c>
      <c r="D315" s="3">
        <f t="shared" si="8"/>
        <v>0.7159896251041111</v>
      </c>
      <c r="E315" s="3">
        <f>D315-$D312</f>
        <v>-0.7326701475435298</v>
      </c>
      <c r="F315" s="3"/>
      <c r="G315" s="3"/>
      <c r="H315" s="3"/>
    </row>
    <row r="316" spans="2:8" ht="12.75">
      <c r="B316">
        <v>4</v>
      </c>
      <c r="C316" s="3">
        <f ca="1">$C315-$B$1/2+RAND()*$B$1</f>
        <v>0.3490579666198348</v>
      </c>
      <c r="D316" s="3">
        <f t="shared" si="8"/>
        <v>0.6510948843467899</v>
      </c>
      <c r="E316" s="3">
        <f>D316-$D312</f>
        <v>-0.797564888300851</v>
      </c>
      <c r="F316" s="3"/>
      <c r="G316" s="3"/>
      <c r="H316" s="3"/>
    </row>
    <row r="317" spans="2:8" ht="12.75">
      <c r="B317">
        <v>5</v>
      </c>
      <c r="C317" s="3">
        <f ca="1">$C316-$B$1/2+RAND()*$B$1</f>
        <v>0.35865028220957706</v>
      </c>
      <c r="D317" s="3">
        <f t="shared" si="8"/>
        <v>0.6545118743224323</v>
      </c>
      <c r="E317" s="3">
        <f>D317-$D312</f>
        <v>-0.7941478983252086</v>
      </c>
      <c r="F317" s="3"/>
      <c r="G317" s="3"/>
      <c r="H317" s="3"/>
    </row>
    <row r="318" spans="2:8" ht="12.75">
      <c r="B318" t="s">
        <v>15</v>
      </c>
      <c r="C318" s="3"/>
      <c r="D318" s="3"/>
      <c r="E318" s="4">
        <f>MAX(E313:E317)</f>
        <v>-0.054451065436012636</v>
      </c>
      <c r="F318" s="3"/>
      <c r="G318" s="3">
        <f>IF(E318&gt;0,1,EXP(E318/F313))</f>
        <v>2.836972985518396E-14</v>
      </c>
      <c r="H318" s="3">
        <f ca="1">RAND()</f>
        <v>0.09473531711819616</v>
      </c>
    </row>
    <row r="319" spans="1:8" ht="13.5" thickBot="1">
      <c r="A319" s="5"/>
      <c r="B319" s="6" t="s">
        <v>17</v>
      </c>
      <c r="C319" s="7">
        <f>IF(E318&gt;0,CHOOSE(MATCH(E318,E313:E317,0),C313,C314,C315,C316,C317),IF(H318&lt;=G318,CHOOSE(MATCH(E318,E313:E317,0),C313,C314,C315,C316,C317),C312))</f>
        <v>0.4489187444294402</v>
      </c>
      <c r="D319" s="7">
        <f t="shared" si="8"/>
        <v>1.448659772647641</v>
      </c>
      <c r="E319" s="8"/>
      <c r="F319" s="8"/>
      <c r="G319" s="8"/>
      <c r="H319" s="8"/>
    </row>
    <row r="320" spans="1:8" ht="12.75">
      <c r="A320">
        <f>A313+1</f>
        <v>46</v>
      </c>
      <c r="B320">
        <v>1</v>
      </c>
      <c r="C320" s="3">
        <f ca="1">$C319-$B$1/2+RAND()*$B$1</f>
        <v>0.424032588022675</v>
      </c>
      <c r="D320" s="3">
        <f t="shared" si="8"/>
        <v>1.290586586684078</v>
      </c>
      <c r="E320" s="3">
        <f>D320-$D319</f>
        <v>-0.1580731859635629</v>
      </c>
      <c r="F320" s="3">
        <f>F313*$D$1</f>
        <v>0.0015710334422557905</v>
      </c>
      <c r="G320" s="3"/>
      <c r="H320" s="3"/>
    </row>
    <row r="321" spans="2:8" ht="12.75">
      <c r="B321">
        <v>2</v>
      </c>
      <c r="C321" s="3">
        <f ca="1">$C320-$B$1/2+RAND()*$B$1</f>
        <v>0.3840018747111947</v>
      </c>
      <c r="D321" s="3">
        <f t="shared" si="8"/>
        <v>0.8150255049505393</v>
      </c>
      <c r="E321" s="3">
        <f>D321-$D319</f>
        <v>-0.6336342676971016</v>
      </c>
      <c r="F321" s="3"/>
      <c r="G321" s="3"/>
      <c r="H321" s="3"/>
    </row>
    <row r="322" spans="2:8" ht="12.75">
      <c r="B322">
        <v>3</v>
      </c>
      <c r="C322" s="3">
        <f ca="1">$C321-$B$1/2+RAND()*$B$1</f>
        <v>0.368561485224961</v>
      </c>
      <c r="D322" s="3">
        <f t="shared" si="8"/>
        <v>0.6923450317504801</v>
      </c>
      <c r="E322" s="3">
        <f>D322-$D319</f>
        <v>-0.7563147408971608</v>
      </c>
      <c r="F322" s="3"/>
      <c r="G322" s="3"/>
      <c r="H322" s="3"/>
    </row>
    <row r="323" spans="2:8" ht="12.75">
      <c r="B323">
        <v>4</v>
      </c>
      <c r="C323" s="3">
        <f ca="1">$C322-$B$1/2+RAND()*$B$1</f>
        <v>0.39707162901788134</v>
      </c>
      <c r="D323" s="3">
        <f t="shared" si="8"/>
        <v>0.9635219141782072</v>
      </c>
      <c r="E323" s="3">
        <f>D323-$D319</f>
        <v>-0.4851378584694337</v>
      </c>
      <c r="F323" s="3"/>
      <c r="G323" s="3"/>
      <c r="H323" s="3"/>
    </row>
    <row r="324" spans="2:8" ht="12.75">
      <c r="B324">
        <v>5</v>
      </c>
      <c r="C324" s="3">
        <f ca="1">$C323-$B$1/2+RAND()*$B$1</f>
        <v>0.39442937734750627</v>
      </c>
      <c r="D324" s="3">
        <f t="shared" si="8"/>
        <v>0.931324199618675</v>
      </c>
      <c r="E324" s="3">
        <f>D324-$D319</f>
        <v>-0.5173355730289659</v>
      </c>
      <c r="F324" s="3"/>
      <c r="G324" s="3"/>
      <c r="H324" s="3"/>
    </row>
    <row r="325" spans="2:8" ht="12.75">
      <c r="B325" t="s">
        <v>15</v>
      </c>
      <c r="C325" s="3"/>
      <c r="D325" s="3"/>
      <c r="E325" s="4">
        <f>MAX(E320:E324)</f>
        <v>-0.1580731859635629</v>
      </c>
      <c r="F325" s="3"/>
      <c r="G325" s="3">
        <f>IF(E325&gt;0,1,EXP(E325/F320))</f>
        <v>2.0065500458802467E-44</v>
      </c>
      <c r="H325" s="3">
        <f ca="1">RAND()</f>
        <v>0.5635983792400507</v>
      </c>
    </row>
    <row r="326" spans="1:8" ht="13.5" thickBot="1">
      <c r="A326" s="5"/>
      <c r="B326" s="6" t="s">
        <v>17</v>
      </c>
      <c r="C326" s="7">
        <f>IF(E325&gt;0,CHOOSE(MATCH(E325,E320:E324,0),C320,C321,C322,C323,C324),IF(H325&lt;=G325,CHOOSE(MATCH(E325,E320:E324,0),C320,C321,C322,C323,C324),C319))</f>
        <v>0.4489187444294402</v>
      </c>
      <c r="D326" s="7">
        <f aca="true" t="shared" si="9" ref="D326:D389">C326*SIN(10*PI()*C326)+1</f>
        <v>1.448659772647641</v>
      </c>
      <c r="E326" s="8"/>
      <c r="F326" s="8"/>
      <c r="G326" s="8"/>
      <c r="H326" s="8"/>
    </row>
    <row r="327" spans="1:8" ht="12.75">
      <c r="A327">
        <f>A320+1</f>
        <v>47</v>
      </c>
      <c r="B327">
        <v>1</v>
      </c>
      <c r="C327" s="3">
        <f ca="1">$C326-$B$1/2+RAND()*$B$1</f>
        <v>0.4822597150251117</v>
      </c>
      <c r="D327" s="3">
        <f t="shared" si="9"/>
        <v>1.2550768111165667</v>
      </c>
      <c r="E327" s="3">
        <f>D327-$D326</f>
        <v>-0.19358296153107424</v>
      </c>
      <c r="F327" s="3">
        <f>F320*$D$1</f>
        <v>0.0014139300980302114</v>
      </c>
      <c r="G327" s="3"/>
      <c r="H327" s="3"/>
    </row>
    <row r="328" spans="2:8" ht="12.75">
      <c r="B328">
        <v>2</v>
      </c>
      <c r="C328" s="3">
        <f ca="1">$C327-$B$1/2+RAND()*$B$1</f>
        <v>0.5094976234921271</v>
      </c>
      <c r="D328" s="3">
        <f t="shared" si="9"/>
        <v>0.8502235110955734</v>
      </c>
      <c r="E328" s="3">
        <f>D328-$D326</f>
        <v>-0.5984362615520675</v>
      </c>
      <c r="F328" s="3"/>
      <c r="G328" s="3"/>
      <c r="H328" s="3"/>
    </row>
    <row r="329" spans="2:8" ht="12.75">
      <c r="B329">
        <v>3</v>
      </c>
      <c r="C329" s="3">
        <f ca="1">$C328-$B$1/2+RAND()*$B$1</f>
        <v>0.5508717699798467</v>
      </c>
      <c r="D329" s="3">
        <f t="shared" si="9"/>
        <v>0.4493348141426837</v>
      </c>
      <c r="E329" s="3">
        <f>D329-$D326</f>
        <v>-0.9993249585049572</v>
      </c>
      <c r="F329" s="3"/>
      <c r="G329" s="3"/>
      <c r="H329" s="3"/>
    </row>
    <row r="330" spans="2:8" ht="12.75">
      <c r="B330">
        <v>4</v>
      </c>
      <c r="C330" s="3">
        <f ca="1">$C329-$B$1/2+RAND()*$B$1</f>
        <v>0.5446136786412921</v>
      </c>
      <c r="D330" s="3">
        <f t="shared" si="9"/>
        <v>0.4631650077811582</v>
      </c>
      <c r="E330" s="3">
        <f>D330-$D326</f>
        <v>-0.9854947648664827</v>
      </c>
      <c r="F330" s="3"/>
      <c r="G330" s="3"/>
      <c r="H330" s="3"/>
    </row>
    <row r="331" spans="2:8" ht="12.75">
      <c r="B331">
        <v>5</v>
      </c>
      <c r="C331" s="3">
        <f ca="1">$C330-$B$1/2+RAND()*$B$1</f>
        <v>0.5150196108771832</v>
      </c>
      <c r="D331" s="3">
        <f t="shared" si="9"/>
        <v>0.7659033171225357</v>
      </c>
      <c r="E331" s="3">
        <f>D331-$D326</f>
        <v>-0.6827564555251052</v>
      </c>
      <c r="F331" s="3"/>
      <c r="G331" s="3"/>
      <c r="H331" s="3"/>
    </row>
    <row r="332" spans="2:8" ht="12.75">
      <c r="B332" t="s">
        <v>15</v>
      </c>
      <c r="C332" s="3"/>
      <c r="D332" s="3"/>
      <c r="E332" s="4">
        <f>MAX(E327:E331)</f>
        <v>-0.19358296153107424</v>
      </c>
      <c r="F332" s="3"/>
      <c r="G332" s="3">
        <f>IF(E332&gt;0,1,EXP(E332/F327))</f>
        <v>3.468902719561043E-60</v>
      </c>
      <c r="H332" s="3">
        <f ca="1">RAND()</f>
        <v>0.6665428298796088</v>
      </c>
    </row>
    <row r="333" spans="1:8" ht="13.5" thickBot="1">
      <c r="A333" s="5"/>
      <c r="B333" s="6" t="s">
        <v>17</v>
      </c>
      <c r="C333" s="7">
        <f>IF(E332&gt;0,CHOOSE(MATCH(E332,E327:E331,0),C327,C328,C329,C330,C331),IF(H332&lt;=G332,CHOOSE(MATCH(E332,E327:E331,0),C327,C328,C329,C330,C331),C326))</f>
        <v>0.4489187444294402</v>
      </c>
      <c r="D333" s="7">
        <f t="shared" si="9"/>
        <v>1.448659772647641</v>
      </c>
      <c r="E333" s="8"/>
      <c r="F333" s="8"/>
      <c r="G333" s="8"/>
      <c r="H333" s="8"/>
    </row>
    <row r="334" spans="1:8" ht="12.75">
      <c r="A334">
        <f>A327+1</f>
        <v>48</v>
      </c>
      <c r="B334">
        <v>1</v>
      </c>
      <c r="C334" s="3">
        <f ca="1">$C333-$B$1/2+RAND()*$B$1</f>
        <v>0.48800093692151614</v>
      </c>
      <c r="D334" s="3">
        <f t="shared" si="9"/>
        <v>1.1796317712775832</v>
      </c>
      <c r="E334" s="3">
        <f>D334-$D333</f>
        <v>-0.26902800137005767</v>
      </c>
      <c r="F334" s="3">
        <f>F327*$D$1</f>
        <v>0.0012725370882271903</v>
      </c>
      <c r="G334" s="3"/>
      <c r="H334" s="3"/>
    </row>
    <row r="335" spans="2:8" ht="12.75">
      <c r="B335">
        <v>2</v>
      </c>
      <c r="C335" s="3">
        <f ca="1">$C334-$B$1/2+RAND()*$B$1</f>
        <v>0.44379211526801354</v>
      </c>
      <c r="D335" s="3">
        <f t="shared" si="9"/>
        <v>1.4353789457470916</v>
      </c>
      <c r="E335" s="3">
        <f>D335-$D333</f>
        <v>-0.013280826900549325</v>
      </c>
      <c r="F335" s="3"/>
      <c r="G335" s="3"/>
      <c r="H335" s="3"/>
    </row>
    <row r="336" spans="2:8" ht="12.75">
      <c r="B336">
        <v>3</v>
      </c>
      <c r="C336" s="3">
        <f ca="1">$C335-$B$1/2+RAND()*$B$1</f>
        <v>0.4468459010339976</v>
      </c>
      <c r="D336" s="3">
        <f t="shared" si="9"/>
        <v>1.4446539907032643</v>
      </c>
      <c r="E336" s="3">
        <f>D336-$D333</f>
        <v>-0.0040057819443766185</v>
      </c>
      <c r="F336" s="3"/>
      <c r="G336" s="3"/>
      <c r="H336" s="3"/>
    </row>
    <row r="337" spans="2:8" ht="12.75">
      <c r="B337">
        <v>4</v>
      </c>
      <c r="C337" s="3">
        <f ca="1">$C336-$B$1/2+RAND()*$B$1</f>
        <v>0.41760504534103976</v>
      </c>
      <c r="D337" s="3">
        <f t="shared" si="9"/>
        <v>1.2193719015106728</v>
      </c>
      <c r="E337" s="3">
        <f>D337-$D333</f>
        <v>-0.22928787113696814</v>
      </c>
      <c r="F337" s="3"/>
      <c r="G337" s="3"/>
      <c r="H337" s="3"/>
    </row>
    <row r="338" spans="2:8" ht="12.75">
      <c r="B338">
        <v>5</v>
      </c>
      <c r="C338" s="3">
        <f ca="1">$C337-$B$1/2+RAND()*$B$1</f>
        <v>0.455274547383675</v>
      </c>
      <c r="D338" s="3">
        <f t="shared" si="9"/>
        <v>1.4490383543636582</v>
      </c>
      <c r="E338" s="3">
        <f>D338-$D333</f>
        <v>0.00037858171601734547</v>
      </c>
      <c r="F338" s="3"/>
      <c r="G338" s="3"/>
      <c r="H338" s="3"/>
    </row>
    <row r="339" spans="2:8" ht="12.75">
      <c r="B339" t="s">
        <v>15</v>
      </c>
      <c r="C339" s="3"/>
      <c r="D339" s="3"/>
      <c r="E339" s="4">
        <f>MAX(E334:E338)</f>
        <v>0.00037858171601734547</v>
      </c>
      <c r="F339" s="3"/>
      <c r="G339" s="3">
        <f>IF(E339&gt;0,1,EXP(E339/F334))</f>
        <v>1</v>
      </c>
      <c r="H339" s="3">
        <f ca="1">RAND()</f>
        <v>0.39983397590750924</v>
      </c>
    </row>
    <row r="340" spans="1:8" ht="13.5" thickBot="1">
      <c r="A340" s="5"/>
      <c r="B340" s="6" t="s">
        <v>17</v>
      </c>
      <c r="C340" s="7">
        <f>IF(E339&gt;0,CHOOSE(MATCH(E339,E334:E338,0),C334,C335,C336,C337,C338),IF(H339&lt;=G339,CHOOSE(MATCH(E339,E334:E338,0),C334,C335,C336,C337,C338),C333))</f>
        <v>0.455274547383675</v>
      </c>
      <c r="D340" s="7">
        <f t="shared" si="9"/>
        <v>1.4490383543636582</v>
      </c>
      <c r="E340" s="8"/>
      <c r="F340" s="8"/>
      <c r="G340" s="8"/>
      <c r="H340" s="8"/>
    </row>
    <row r="341" spans="1:8" ht="12.75">
      <c r="A341">
        <f>A334+1</f>
        <v>49</v>
      </c>
      <c r="B341">
        <v>1</v>
      </c>
      <c r="C341" s="3">
        <f ca="1">$C340-$B$1/2+RAND()*$B$1</f>
        <v>0.40822360240245537</v>
      </c>
      <c r="D341" s="3">
        <f t="shared" si="9"/>
        <v>1.104296100613467</v>
      </c>
      <c r="E341" s="3">
        <f>D341-$D340</f>
        <v>-0.3447422537501912</v>
      </c>
      <c r="F341" s="3">
        <f>F334*$D$1</f>
        <v>0.0011452833794044714</v>
      </c>
      <c r="G341" s="3"/>
      <c r="H341" s="3"/>
    </row>
    <row r="342" spans="2:8" ht="12.75">
      <c r="B342">
        <v>2</v>
      </c>
      <c r="C342" s="3">
        <f ca="1">$C341-$B$1/2+RAND()*$B$1</f>
        <v>0.36210428710090603</v>
      </c>
      <c r="D342" s="3">
        <f t="shared" si="9"/>
        <v>0.6637624804386578</v>
      </c>
      <c r="E342" s="3">
        <f>D342-$D340</f>
        <v>-0.7852758739250004</v>
      </c>
      <c r="F342" s="3"/>
      <c r="G342" s="3"/>
      <c r="H342" s="3"/>
    </row>
    <row r="343" spans="2:8" ht="12.75">
      <c r="B343">
        <v>3</v>
      </c>
      <c r="C343" s="3">
        <f ca="1">$C342-$B$1/2+RAND()*$B$1</f>
        <v>0.3521549382292097</v>
      </c>
      <c r="D343" s="3">
        <f t="shared" si="9"/>
        <v>0.6486517529458238</v>
      </c>
      <c r="E343" s="3">
        <f>D343-$D340</f>
        <v>-0.8003866014178345</v>
      </c>
      <c r="F343" s="3"/>
      <c r="G343" s="3"/>
      <c r="H343" s="3"/>
    </row>
    <row r="344" spans="2:8" ht="12.75">
      <c r="B344">
        <v>4</v>
      </c>
      <c r="C344" s="3">
        <f ca="1">$C343-$B$1/2+RAND()*$B$1</f>
        <v>0.31053283183874913</v>
      </c>
      <c r="D344" s="3">
        <f t="shared" si="9"/>
        <v>0.8991100322897777</v>
      </c>
      <c r="E344" s="3">
        <f>D344-$D340</f>
        <v>-0.5499283220738805</v>
      </c>
      <c r="F344" s="3"/>
      <c r="G344" s="3"/>
      <c r="H344" s="3"/>
    </row>
    <row r="345" spans="2:8" ht="12.75">
      <c r="B345">
        <v>5</v>
      </c>
      <c r="C345" s="3">
        <f ca="1">$C344-$B$1/2+RAND()*$B$1</f>
        <v>0.3499342736622038</v>
      </c>
      <c r="D345" s="3">
        <f t="shared" si="9"/>
        <v>0.6500664723311275</v>
      </c>
      <c r="E345" s="3">
        <f>D345-$D340</f>
        <v>-0.7989718820325308</v>
      </c>
      <c r="F345" s="3"/>
      <c r="G345" s="3"/>
      <c r="H345" s="3"/>
    </row>
    <row r="346" spans="2:8" ht="12.75">
      <c r="B346" t="s">
        <v>15</v>
      </c>
      <c r="C346" s="3"/>
      <c r="D346" s="3"/>
      <c r="E346" s="4">
        <f>MAX(E341:E345)</f>
        <v>-0.3447422537501912</v>
      </c>
      <c r="F346" s="3"/>
      <c r="G346" s="3">
        <f>IF(E346&gt;0,1,EXP(E346/F341))</f>
        <v>1.8742477234205563E-131</v>
      </c>
      <c r="H346" s="3">
        <f ca="1">RAND()</f>
        <v>0.2737883503240144</v>
      </c>
    </row>
    <row r="347" spans="1:8" ht="13.5" thickBot="1">
      <c r="A347" s="5"/>
      <c r="B347" s="6" t="s">
        <v>17</v>
      </c>
      <c r="C347" s="7">
        <f>IF(E346&gt;0,CHOOSE(MATCH(E346,E341:E345,0),C341,C342,C343,C344,C345),IF(H346&lt;=G346,CHOOSE(MATCH(E346,E341:E345,0),C341,C342,C343,C344,C345),C340))</f>
        <v>0.455274547383675</v>
      </c>
      <c r="D347" s="7">
        <f t="shared" si="9"/>
        <v>1.4490383543636582</v>
      </c>
      <c r="E347" s="8"/>
      <c r="F347" s="8"/>
      <c r="G347" s="8"/>
      <c r="H347" s="8"/>
    </row>
    <row r="348" spans="1:8" ht="12.75">
      <c r="A348">
        <f>A341+1</f>
        <v>50</v>
      </c>
      <c r="B348">
        <v>1</v>
      </c>
      <c r="C348" s="3">
        <f ca="1">$C347-$B$1/2+RAND()*$B$1</f>
        <v>0.46857422000156357</v>
      </c>
      <c r="D348" s="3">
        <f t="shared" si="9"/>
        <v>1.3910368725516233</v>
      </c>
      <c r="E348" s="3">
        <f>D348-$D347</f>
        <v>-0.058001481812034905</v>
      </c>
      <c r="F348" s="3">
        <f>F341*$D$1</f>
        <v>0.0010307550414640242</v>
      </c>
      <c r="G348" s="3"/>
      <c r="H348" s="3"/>
    </row>
    <row r="349" spans="2:8" ht="12.75">
      <c r="B349">
        <v>2</v>
      </c>
      <c r="C349" s="3">
        <f ca="1">$C348-$B$1/2+RAND()*$B$1</f>
        <v>0.47633587414382483</v>
      </c>
      <c r="D349" s="3">
        <f t="shared" si="9"/>
        <v>1.322392317764242</v>
      </c>
      <c r="E349" s="3">
        <f>D349-$D347</f>
        <v>-0.1266460365994162</v>
      </c>
      <c r="F349" s="3"/>
      <c r="G349" s="3"/>
      <c r="H349" s="3"/>
    </row>
    <row r="350" spans="2:8" ht="12.75">
      <c r="B350">
        <v>3</v>
      </c>
      <c r="C350" s="3">
        <f ca="1">$C349-$B$1/2+RAND()*$B$1</f>
        <v>0.4553838190410463</v>
      </c>
      <c r="D350" s="3">
        <f t="shared" si="9"/>
        <v>1.448885625169475</v>
      </c>
      <c r="E350" s="3">
        <f>D350-$D347</f>
        <v>-0.00015272919418318764</v>
      </c>
      <c r="F350" s="3"/>
      <c r="G350" s="3"/>
      <c r="H350" s="3"/>
    </row>
    <row r="351" spans="2:8" ht="12.75">
      <c r="B351">
        <v>4</v>
      </c>
      <c r="C351" s="3">
        <f ca="1">$C350-$B$1/2+RAND()*$B$1</f>
        <v>0.5046150215256787</v>
      </c>
      <c r="D351" s="3">
        <f t="shared" si="9"/>
        <v>0.9270943507869248</v>
      </c>
      <c r="E351" s="3">
        <f>D351-$D347</f>
        <v>-0.5219440035767334</v>
      </c>
      <c r="F351" s="3"/>
      <c r="G351" s="3"/>
      <c r="H351" s="3"/>
    </row>
    <row r="352" spans="2:8" ht="12.75">
      <c r="B352">
        <v>5</v>
      </c>
      <c r="C352" s="3">
        <f ca="1">$C351-$B$1/2+RAND()*$B$1</f>
        <v>0.5392663190334014</v>
      </c>
      <c r="D352" s="3">
        <f t="shared" si="9"/>
        <v>0.49110413031281763</v>
      </c>
      <c r="E352" s="3">
        <f>D352-$D347</f>
        <v>-0.9579342240508406</v>
      </c>
      <c r="F352" s="3"/>
      <c r="G352" s="3"/>
      <c r="H352" s="3"/>
    </row>
    <row r="353" spans="2:8" ht="12.75">
      <c r="B353" t="s">
        <v>15</v>
      </c>
      <c r="C353" s="3"/>
      <c r="D353" s="3"/>
      <c r="E353" s="4">
        <f>MAX(E348:E352)</f>
        <v>-0.00015272919418318764</v>
      </c>
      <c r="F353" s="3"/>
      <c r="G353" s="3">
        <f>IF(E353&gt;0,1,EXP(E353/F348))</f>
        <v>0.8622826572209596</v>
      </c>
      <c r="H353" s="3">
        <f ca="1">RAND()</f>
        <v>0.09318104743287114</v>
      </c>
    </row>
    <row r="354" spans="1:8" ht="13.5" thickBot="1">
      <c r="A354" s="5"/>
      <c r="B354" s="6" t="s">
        <v>17</v>
      </c>
      <c r="C354" s="7">
        <f>IF(E353&gt;0,CHOOSE(MATCH(E353,E348:E352,0),C348,C349,C350,C351,C352),IF(H353&lt;=G353,CHOOSE(MATCH(E353,E348:E352,0),C348,C349,C350,C351,C352),C347))</f>
        <v>0.4553838190410463</v>
      </c>
      <c r="D354" s="7">
        <f t="shared" si="9"/>
        <v>1.448885625169475</v>
      </c>
      <c r="E354" s="8"/>
      <c r="F354" s="8"/>
      <c r="G354" s="8"/>
      <c r="H354" s="8"/>
    </row>
    <row r="355" spans="1:8" ht="12.75">
      <c r="A355">
        <f>A348+1</f>
        <v>51</v>
      </c>
      <c r="B355">
        <v>1</v>
      </c>
      <c r="C355" s="3">
        <f ca="1">$C354-$B$1/2+RAND()*$B$1</f>
        <v>0.41969850183039514</v>
      </c>
      <c r="D355" s="3">
        <f t="shared" si="9"/>
        <v>1.2434654713073714</v>
      </c>
      <c r="E355" s="3">
        <f>D355-$D354</f>
        <v>-0.20542015386210366</v>
      </c>
      <c r="F355" s="3">
        <f>F348*$D$1</f>
        <v>0.0009276795373176219</v>
      </c>
      <c r="G355" s="3"/>
      <c r="H355" s="3"/>
    </row>
    <row r="356" spans="2:8" ht="12.75">
      <c r="B356">
        <v>2</v>
      </c>
      <c r="C356" s="3">
        <f ca="1">$C355-$B$1/2+RAND()*$B$1</f>
        <v>0.37680545758584527</v>
      </c>
      <c r="D356" s="3">
        <f t="shared" si="9"/>
        <v>0.7490912889166361</v>
      </c>
      <c r="E356" s="3">
        <f>D356-$D354</f>
        <v>-0.6997943362528389</v>
      </c>
      <c r="F356" s="3"/>
      <c r="G356" s="3"/>
      <c r="H356" s="3"/>
    </row>
    <row r="357" spans="2:8" ht="12.75">
      <c r="B357">
        <v>3</v>
      </c>
      <c r="C357" s="3">
        <f ca="1">$C356-$B$1/2+RAND()*$B$1</f>
        <v>0.36928143328723884</v>
      </c>
      <c r="D357" s="3">
        <f t="shared" si="9"/>
        <v>0.6964216145826745</v>
      </c>
      <c r="E357" s="3">
        <f>D357-$D354</f>
        <v>-0.7524640105868006</v>
      </c>
      <c r="F357" s="3"/>
      <c r="G357" s="3"/>
      <c r="H357" s="3"/>
    </row>
    <row r="358" spans="2:8" ht="12.75">
      <c r="B358">
        <v>4</v>
      </c>
      <c r="C358" s="3">
        <f ca="1">$C357-$B$1/2+RAND()*$B$1</f>
        <v>0.3636207564225289</v>
      </c>
      <c r="D358" s="3">
        <f t="shared" si="9"/>
        <v>0.66916490172512</v>
      </c>
      <c r="E358" s="3">
        <f>D358-$D354</f>
        <v>-0.7797207234443551</v>
      </c>
      <c r="F358" s="3"/>
      <c r="G358" s="3"/>
      <c r="H358" s="3"/>
    </row>
    <row r="359" spans="2:8" ht="12.75">
      <c r="B359">
        <v>5</v>
      </c>
      <c r="C359" s="3">
        <f ca="1">$C358-$B$1/2+RAND()*$B$1</f>
        <v>0.3251500341111972</v>
      </c>
      <c r="D359" s="3">
        <f t="shared" si="9"/>
        <v>0.7690030649313272</v>
      </c>
      <c r="E359" s="3">
        <f>D359-$D354</f>
        <v>-0.6798825602381479</v>
      </c>
      <c r="F359" s="3"/>
      <c r="G359" s="3"/>
      <c r="H359" s="3"/>
    </row>
    <row r="360" spans="2:8" ht="12.75">
      <c r="B360" t="s">
        <v>15</v>
      </c>
      <c r="C360" s="3"/>
      <c r="D360" s="3"/>
      <c r="E360" s="4">
        <f>MAX(E355:E359)</f>
        <v>-0.20542015386210366</v>
      </c>
      <c r="F360" s="3"/>
      <c r="G360" s="3">
        <f>IF(E360&gt;0,1,EXP(E360/F355))</f>
        <v>6.796192375212128E-97</v>
      </c>
      <c r="H360" s="3">
        <f ca="1">RAND()</f>
        <v>0.6292544985324044</v>
      </c>
    </row>
    <row r="361" spans="1:8" ht="13.5" thickBot="1">
      <c r="A361" s="5"/>
      <c r="B361" s="6" t="s">
        <v>17</v>
      </c>
      <c r="C361" s="7">
        <f>IF(E360&gt;0,CHOOSE(MATCH(E360,E355:E359,0),C355,C356,C357,C358,C359),IF(H360&lt;=G360,CHOOSE(MATCH(E360,E355:E359,0),C355,C356,C357,C358,C359),C354))</f>
        <v>0.4553838190410463</v>
      </c>
      <c r="D361" s="7">
        <f t="shared" si="9"/>
        <v>1.448885625169475</v>
      </c>
      <c r="E361" s="8"/>
      <c r="F361" s="8"/>
      <c r="G361" s="8"/>
      <c r="H361" s="8"/>
    </row>
    <row r="362" spans="1:8" ht="12.75">
      <c r="A362">
        <f>A355+1</f>
        <v>52</v>
      </c>
      <c r="B362">
        <v>1</v>
      </c>
      <c r="C362" s="3">
        <f ca="1">$C361-$B$1/2+RAND()*$B$1</f>
        <v>0.4581852028471798</v>
      </c>
      <c r="D362" s="3">
        <f t="shared" si="9"/>
        <v>1.4431199897996663</v>
      </c>
      <c r="E362" s="3">
        <f>D362-$D361</f>
        <v>-0.005765635369808786</v>
      </c>
      <c r="F362" s="3">
        <f>F355*$D$1</f>
        <v>0.0008349115835858597</v>
      </c>
      <c r="G362" s="3"/>
      <c r="H362" s="3"/>
    </row>
    <row r="363" spans="2:8" ht="12.75">
      <c r="B363">
        <v>2</v>
      </c>
      <c r="C363" s="3">
        <f ca="1">$C362-$B$1/2+RAND()*$B$1</f>
        <v>0.4813426762498264</v>
      </c>
      <c r="D363" s="3">
        <f t="shared" si="9"/>
        <v>1.2662532811097649</v>
      </c>
      <c r="E363" s="3">
        <f>D363-$D361</f>
        <v>-0.18263234405971018</v>
      </c>
      <c r="F363" s="3"/>
      <c r="G363" s="3"/>
      <c r="H363" s="3"/>
    </row>
    <row r="364" spans="2:8" ht="12.75">
      <c r="B364">
        <v>3</v>
      </c>
      <c r="C364" s="3">
        <f ca="1">$C363-$B$1/2+RAND()*$B$1</f>
        <v>0.474346919431053</v>
      </c>
      <c r="D364" s="3">
        <f t="shared" si="9"/>
        <v>1.3422245778077562</v>
      </c>
      <c r="E364" s="3">
        <f>D364-$D361</f>
        <v>-0.10666104736171889</v>
      </c>
      <c r="F364" s="3"/>
      <c r="G364" s="3"/>
      <c r="H364" s="3"/>
    </row>
    <row r="365" spans="2:8" ht="12.75">
      <c r="B365">
        <v>4</v>
      </c>
      <c r="C365" s="3">
        <f ca="1">$C364-$B$1/2+RAND()*$B$1</f>
        <v>0.48839904865050765</v>
      </c>
      <c r="D365" s="3">
        <f t="shared" si="9"/>
        <v>1.1740848608496948</v>
      </c>
      <c r="E365" s="3">
        <f>D365-$D361</f>
        <v>-0.2748007643197803</v>
      </c>
      <c r="F365" s="3"/>
      <c r="G365" s="3"/>
      <c r="H365" s="3"/>
    </row>
    <row r="366" spans="2:8" ht="12.75">
      <c r="B366">
        <v>5</v>
      </c>
      <c r="C366" s="3">
        <f ca="1">$C365-$B$1/2+RAND()*$B$1</f>
        <v>0.46995645953355064</v>
      </c>
      <c r="D366" s="3">
        <f t="shared" si="9"/>
        <v>1.3805802564254726</v>
      </c>
      <c r="E366" s="3">
        <f>D366-$D361</f>
        <v>-0.0683053687440025</v>
      </c>
      <c r="F366" s="3"/>
      <c r="G366" s="3"/>
      <c r="H366" s="3"/>
    </row>
    <row r="367" spans="2:8" ht="12.75">
      <c r="B367" t="s">
        <v>15</v>
      </c>
      <c r="C367" s="3"/>
      <c r="D367" s="3"/>
      <c r="E367" s="4">
        <f>MAX(E362:E366)</f>
        <v>-0.005765635369808786</v>
      </c>
      <c r="F367" s="3"/>
      <c r="G367" s="3">
        <f>IF(E367&gt;0,1,EXP(E367/F362))</f>
        <v>0.0010020736588537676</v>
      </c>
      <c r="H367" s="3">
        <f ca="1">RAND()</f>
        <v>0.4540948036584893</v>
      </c>
    </row>
    <row r="368" spans="1:8" ht="13.5" thickBot="1">
      <c r="A368" s="5"/>
      <c r="B368" s="6" t="s">
        <v>17</v>
      </c>
      <c r="C368" s="7">
        <f>IF(E367&gt;0,CHOOSE(MATCH(E367,E362:E366,0),C362,C363,C364,C365,C366),IF(H367&lt;=G367,CHOOSE(MATCH(E367,E362:E366,0),C362,C363,C364,C365,C366),C361))</f>
        <v>0.4553838190410463</v>
      </c>
      <c r="D368" s="7">
        <f t="shared" si="9"/>
        <v>1.448885625169475</v>
      </c>
      <c r="E368" s="8"/>
      <c r="F368" s="8"/>
      <c r="G368" s="8"/>
      <c r="H368" s="8"/>
    </row>
    <row r="369" spans="1:8" ht="12.75">
      <c r="A369">
        <f>A362+1</f>
        <v>53</v>
      </c>
      <c r="B369">
        <v>1</v>
      </c>
      <c r="C369" s="3">
        <f ca="1">$C368-$B$1/2+RAND()*$B$1</f>
        <v>0.4734441408022296</v>
      </c>
      <c r="D369" s="3">
        <f t="shared" si="9"/>
        <v>1.3507326292530009</v>
      </c>
      <c r="E369" s="3">
        <f>D369-$D368</f>
        <v>-0.0981529959164742</v>
      </c>
      <c r="F369" s="3">
        <f>F362*$D$1</f>
        <v>0.0007514204252272737</v>
      </c>
      <c r="G369" s="3"/>
      <c r="H369" s="3"/>
    </row>
    <row r="370" spans="2:8" ht="12.75">
      <c r="B370">
        <v>2</v>
      </c>
      <c r="C370" s="3">
        <f ca="1">$C369-$B$1/2+RAND()*$B$1</f>
        <v>0.42904715343102434</v>
      </c>
      <c r="D370" s="3">
        <f t="shared" si="9"/>
        <v>1.3394029363593745</v>
      </c>
      <c r="E370" s="3">
        <f>D370-$D368</f>
        <v>-0.10948268881010059</v>
      </c>
      <c r="F370" s="3"/>
      <c r="G370" s="3"/>
      <c r="H370" s="3"/>
    </row>
    <row r="371" spans="2:8" ht="12.75">
      <c r="B371">
        <v>3</v>
      </c>
      <c r="C371" s="3">
        <f ca="1">$C370-$B$1/2+RAND()*$B$1</f>
        <v>0.41871788782886654</v>
      </c>
      <c r="D371" s="3">
        <f t="shared" si="9"/>
        <v>1.232275849561022</v>
      </c>
      <c r="E371" s="3">
        <f>D371-$D368</f>
        <v>-0.21660977560845307</v>
      </c>
      <c r="F371" s="3"/>
      <c r="G371" s="3"/>
      <c r="H371" s="3"/>
    </row>
    <row r="372" spans="2:8" ht="12.75">
      <c r="B372">
        <v>4</v>
      </c>
      <c r="C372" s="3">
        <f ca="1">$C371-$B$1/2+RAND()*$B$1</f>
        <v>0.42138480795945704</v>
      </c>
      <c r="D372" s="3">
        <f t="shared" si="9"/>
        <v>1.2622759287261032</v>
      </c>
      <c r="E372" s="3">
        <f>D372-$D368</f>
        <v>-0.1866096964433719</v>
      </c>
      <c r="F372" s="3"/>
      <c r="G372" s="3"/>
      <c r="H372" s="3"/>
    </row>
    <row r="373" spans="2:8" ht="12.75">
      <c r="B373">
        <v>5</v>
      </c>
      <c r="C373" s="3">
        <f ca="1">$C372-$B$1/2+RAND()*$B$1</f>
        <v>0.3806381846072055</v>
      </c>
      <c r="D373" s="3">
        <f t="shared" si="9"/>
        <v>0.7824850343496729</v>
      </c>
      <c r="E373" s="3">
        <f>D373-$D368</f>
        <v>-0.6664005908198022</v>
      </c>
      <c r="F373" s="3"/>
      <c r="G373" s="3"/>
      <c r="H373" s="3"/>
    </row>
    <row r="374" spans="2:8" ht="12.75">
      <c r="B374" t="s">
        <v>15</v>
      </c>
      <c r="C374" s="3"/>
      <c r="D374" s="3"/>
      <c r="E374" s="4">
        <f>MAX(E369:E373)</f>
        <v>-0.0981529959164742</v>
      </c>
      <c r="F374" s="3"/>
      <c r="G374" s="3">
        <f>IF(E374&gt;0,1,EXP(E374/F369))</f>
        <v>1.8665214967676053E-57</v>
      </c>
      <c r="H374" s="3">
        <f ca="1">RAND()</f>
        <v>0.4662304265630076</v>
      </c>
    </row>
    <row r="375" spans="1:8" ht="13.5" thickBot="1">
      <c r="A375" s="5"/>
      <c r="B375" s="6" t="s">
        <v>17</v>
      </c>
      <c r="C375" s="7">
        <f>IF(E374&gt;0,CHOOSE(MATCH(E374,E369:E373,0),C369,C370,C371,C372,C373),IF(H374&lt;=G374,CHOOSE(MATCH(E374,E369:E373,0),C369,C370,C371,C372,C373),C368))</f>
        <v>0.4553838190410463</v>
      </c>
      <c r="D375" s="7">
        <f t="shared" si="9"/>
        <v>1.448885625169475</v>
      </c>
      <c r="E375" s="8"/>
      <c r="F375" s="8"/>
      <c r="G375" s="8"/>
      <c r="H375" s="8"/>
    </row>
    <row r="376" spans="1:8" ht="12.75">
      <c r="A376">
        <f>A369+1</f>
        <v>54</v>
      </c>
      <c r="B376">
        <v>1</v>
      </c>
      <c r="C376" s="3">
        <f ca="1">$C375-$B$1/2+RAND()*$B$1</f>
        <v>0.4932742018803187</v>
      </c>
      <c r="D376" s="3">
        <f t="shared" si="9"/>
        <v>1.1034536120214125</v>
      </c>
      <c r="E376" s="3">
        <f>D376-$D375</f>
        <v>-0.3454320131480626</v>
      </c>
      <c r="F376" s="3">
        <f>F369*$D$1</f>
        <v>0.0006762783827045463</v>
      </c>
      <c r="G376" s="3"/>
      <c r="H376" s="3"/>
    </row>
    <row r="377" spans="2:8" ht="12.75">
      <c r="B377">
        <v>2</v>
      </c>
      <c r="C377" s="3">
        <f ca="1">$C376-$B$1/2+RAND()*$B$1</f>
        <v>0.45900594768383546</v>
      </c>
      <c r="D377" s="3">
        <f t="shared" si="9"/>
        <v>1.440756577553422</v>
      </c>
      <c r="E377" s="3">
        <f>D377-$D375</f>
        <v>-0.008129047616053153</v>
      </c>
      <c r="F377" s="3"/>
      <c r="G377" s="3"/>
      <c r="H377" s="3"/>
    </row>
    <row r="378" spans="2:8" ht="12.75">
      <c r="B378">
        <v>3</v>
      </c>
      <c r="C378" s="3">
        <f ca="1">$C377-$B$1/2+RAND()*$B$1</f>
        <v>0.48174634084380935</v>
      </c>
      <c r="D378" s="3">
        <f t="shared" si="9"/>
        <v>1.2613657476663656</v>
      </c>
      <c r="E378" s="3">
        <f>D378-$D375</f>
        <v>-0.1875198775031095</v>
      </c>
      <c r="F378" s="3"/>
      <c r="G378" s="3"/>
      <c r="H378" s="3"/>
    </row>
    <row r="379" spans="2:8" ht="12.75">
      <c r="B379">
        <v>4</v>
      </c>
      <c r="C379" s="3">
        <f ca="1">$C378-$B$1/2+RAND()*$B$1</f>
        <v>0.4720295408790582</v>
      </c>
      <c r="D379" s="3">
        <f t="shared" si="9"/>
        <v>1.3634256199878216</v>
      </c>
      <c r="E379" s="3">
        <f>D379-$D375</f>
        <v>-0.08546000518165342</v>
      </c>
      <c r="F379" s="3"/>
      <c r="G379" s="3"/>
      <c r="H379" s="3"/>
    </row>
    <row r="380" spans="2:8" ht="12.75">
      <c r="B380">
        <v>5</v>
      </c>
      <c r="C380" s="3">
        <f ca="1">$C379-$B$1/2+RAND()*$B$1</f>
        <v>0.5181114711286549</v>
      </c>
      <c r="D380" s="3">
        <f t="shared" si="9"/>
        <v>0.720851739235663</v>
      </c>
      <c r="E380" s="3">
        <f>D380-$D375</f>
        <v>-0.728033885933812</v>
      </c>
      <c r="F380" s="3"/>
      <c r="G380" s="3"/>
      <c r="H380" s="3"/>
    </row>
    <row r="381" spans="2:8" ht="12.75">
      <c r="B381" t="s">
        <v>15</v>
      </c>
      <c r="C381" s="3"/>
      <c r="D381" s="3"/>
      <c r="E381" s="4">
        <f>MAX(E376:E380)</f>
        <v>-0.008129047616053153</v>
      </c>
      <c r="F381" s="3"/>
      <c r="G381" s="3">
        <f>IF(E381&gt;0,1,EXP(E381/F376))</f>
        <v>6.020933071075681E-06</v>
      </c>
      <c r="H381" s="3">
        <f ca="1">RAND()</f>
        <v>0.9992068187415224</v>
      </c>
    </row>
    <row r="382" spans="1:8" ht="13.5" thickBot="1">
      <c r="A382" s="5"/>
      <c r="B382" s="6" t="s">
        <v>17</v>
      </c>
      <c r="C382" s="7">
        <f>IF(E381&gt;0,CHOOSE(MATCH(E381,E376:E380,0),C376,C377,C378,C379,C380),IF(H381&lt;=G381,CHOOSE(MATCH(E381,E376:E380,0),C376,C377,C378,C379,C380),C375))</f>
        <v>0.4553838190410463</v>
      </c>
      <c r="D382" s="7">
        <f t="shared" si="9"/>
        <v>1.448885625169475</v>
      </c>
      <c r="E382" s="8"/>
      <c r="F382" s="8"/>
      <c r="G382" s="8"/>
      <c r="H382" s="8"/>
    </row>
    <row r="383" spans="1:8" ht="12.75">
      <c r="A383">
        <f>A376+1</f>
        <v>55</v>
      </c>
      <c r="B383">
        <v>1</v>
      </c>
      <c r="C383" s="3">
        <f ca="1">$C382-$B$1/2+RAND()*$B$1</f>
        <v>0.4280414302087725</v>
      </c>
      <c r="D383" s="3">
        <f t="shared" si="9"/>
        <v>1.3301664359347658</v>
      </c>
      <c r="E383" s="3">
        <f>D383-$D382</f>
        <v>-0.11871918923470925</v>
      </c>
      <c r="F383" s="3">
        <f>F376*$D$1</f>
        <v>0.0006086505444340917</v>
      </c>
      <c r="G383" s="3"/>
      <c r="H383" s="3"/>
    </row>
    <row r="384" spans="2:8" ht="12.75">
      <c r="B384">
        <v>2</v>
      </c>
      <c r="C384" s="3">
        <f ca="1">$C383-$B$1/2+RAND()*$B$1</f>
        <v>0.4568478308934081</v>
      </c>
      <c r="D384" s="3">
        <f t="shared" si="9"/>
        <v>1.4463167791343519</v>
      </c>
      <c r="E384" s="3">
        <f>D384-$D382</f>
        <v>-0.0025688460351231956</v>
      </c>
      <c r="F384" s="3"/>
      <c r="G384" s="3"/>
      <c r="H384" s="3"/>
    </row>
    <row r="385" spans="2:8" ht="12.75">
      <c r="B385">
        <v>3</v>
      </c>
      <c r="C385" s="3">
        <f ca="1">$C384-$B$1/2+RAND()*$B$1</f>
        <v>0.4373579243817578</v>
      </c>
      <c r="D385" s="3">
        <f t="shared" si="9"/>
        <v>1.4033149684107524</v>
      </c>
      <c r="E385" s="3">
        <f>D385-$D382</f>
        <v>-0.04557065675872263</v>
      </c>
      <c r="F385" s="3"/>
      <c r="G385" s="3"/>
      <c r="H385" s="3"/>
    </row>
    <row r="386" spans="2:8" ht="12.75">
      <c r="B386">
        <v>4</v>
      </c>
      <c r="C386" s="3">
        <f ca="1">$C385-$B$1/2+RAND()*$B$1</f>
        <v>0.48713790428118997</v>
      </c>
      <c r="D386" s="3">
        <f t="shared" si="9"/>
        <v>1.1915270863378704</v>
      </c>
      <c r="E386" s="3">
        <f>D386-$D382</f>
        <v>-0.25735853883160464</v>
      </c>
      <c r="F386" s="3"/>
      <c r="G386" s="3"/>
      <c r="H386" s="3"/>
    </row>
    <row r="387" spans="2:8" ht="12.75">
      <c r="B387">
        <v>5</v>
      </c>
      <c r="C387" s="3">
        <f ca="1">$C386-$B$1/2+RAND()*$B$1</f>
        <v>0.47345532373026566</v>
      </c>
      <c r="D387" s="3">
        <f t="shared" si="9"/>
        <v>1.3506291623804687</v>
      </c>
      <c r="E387" s="3">
        <f>D387-$D382</f>
        <v>-0.09825646278900635</v>
      </c>
      <c r="F387" s="3"/>
      <c r="G387" s="3"/>
      <c r="H387" s="3"/>
    </row>
    <row r="388" spans="2:8" ht="12.75">
      <c r="B388" t="s">
        <v>15</v>
      </c>
      <c r="C388" s="3"/>
      <c r="D388" s="3"/>
      <c r="E388" s="4">
        <f>MAX(E383:E387)</f>
        <v>-0.0025688460351231956</v>
      </c>
      <c r="F388" s="3"/>
      <c r="G388" s="3">
        <f>IF(E388&gt;0,1,EXP(E388/F383))</f>
        <v>0.014690418143456754</v>
      </c>
      <c r="H388" s="3">
        <f ca="1">RAND()</f>
        <v>0.7873795403235895</v>
      </c>
    </row>
    <row r="389" spans="1:8" ht="13.5" thickBot="1">
      <c r="A389" s="5"/>
      <c r="B389" s="6" t="s">
        <v>17</v>
      </c>
      <c r="C389" s="7">
        <f>IF(E388&gt;0,CHOOSE(MATCH(E388,E383:E387,0),C383,C384,C385,C386,C387),IF(H388&lt;=G388,CHOOSE(MATCH(E388,E383:E387,0),C383,C384,C385,C386,C387),C382))</f>
        <v>0.4553838190410463</v>
      </c>
      <c r="D389" s="7">
        <f t="shared" si="9"/>
        <v>1.448885625169475</v>
      </c>
      <c r="E389" s="8"/>
      <c r="F389" s="8"/>
      <c r="G389" s="8"/>
      <c r="H389" s="8"/>
    </row>
    <row r="390" spans="1:8" ht="12.75">
      <c r="A390">
        <f>A383+1</f>
        <v>56</v>
      </c>
      <c r="B390">
        <v>1</v>
      </c>
      <c r="C390" s="3">
        <f ca="1">$C389-$B$1/2+RAND()*$B$1</f>
        <v>0.4722104806780457</v>
      </c>
      <c r="D390" s="3">
        <f aca="true" t="shared" si="10" ref="D390:D453">C390*SIN(10*PI()*C390)+1</f>
        <v>1.3618461540425542</v>
      </c>
      <c r="E390" s="3">
        <f>D390-$D389</f>
        <v>-0.0870394711269209</v>
      </c>
      <c r="F390" s="3">
        <f>F383*$D$1</f>
        <v>0.0005477854899906825</v>
      </c>
      <c r="G390" s="3"/>
      <c r="H390" s="3"/>
    </row>
    <row r="391" spans="2:8" ht="12.75">
      <c r="B391">
        <v>2</v>
      </c>
      <c r="C391" s="3">
        <f ca="1">$C390-$B$1/2+RAND()*$B$1</f>
        <v>0.47901184674690866</v>
      </c>
      <c r="D391" s="3">
        <f t="shared" si="10"/>
        <v>1.2934488528851815</v>
      </c>
      <c r="E391" s="3">
        <f>D391-$D389</f>
        <v>-0.15543677228429353</v>
      </c>
      <c r="F391" s="3"/>
      <c r="G391" s="3"/>
      <c r="H391" s="3"/>
    </row>
    <row r="392" spans="2:8" ht="12.75">
      <c r="B392">
        <v>3</v>
      </c>
      <c r="C392" s="3">
        <f ca="1">$C391-$B$1/2+RAND()*$B$1</f>
        <v>0.4603822958177232</v>
      </c>
      <c r="D392" s="3">
        <f t="shared" si="10"/>
        <v>1.4361094058877435</v>
      </c>
      <c r="E392" s="3">
        <f>D392-$D389</f>
        <v>-0.01277621928173156</v>
      </c>
      <c r="F392" s="3"/>
      <c r="G392" s="3"/>
      <c r="H392" s="3"/>
    </row>
    <row r="393" spans="2:8" ht="12.75">
      <c r="B393">
        <v>4</v>
      </c>
      <c r="C393" s="3">
        <f ca="1">$C392-$B$1/2+RAND()*$B$1</f>
        <v>0.5067217882004931</v>
      </c>
      <c r="D393" s="3">
        <f t="shared" si="10"/>
        <v>0.8937884627243243</v>
      </c>
      <c r="E393" s="3">
        <f>D393-$D389</f>
        <v>-0.5550971624451507</v>
      </c>
      <c r="F393" s="3"/>
      <c r="G393" s="3"/>
      <c r="H393" s="3"/>
    </row>
    <row r="394" spans="2:8" ht="12.75">
      <c r="B394">
        <v>5</v>
      </c>
      <c r="C394" s="3">
        <f ca="1">$C393-$B$1/2+RAND()*$B$1</f>
        <v>0.4955472299107664</v>
      </c>
      <c r="D394" s="3">
        <f t="shared" si="10"/>
        <v>1.06909519516675</v>
      </c>
      <c r="E394" s="3">
        <f>D394-$D389</f>
        <v>-0.37979043000272505</v>
      </c>
      <c r="F394" s="3"/>
      <c r="G394" s="3"/>
      <c r="H394" s="3"/>
    </row>
    <row r="395" spans="2:8" ht="12.75">
      <c r="B395" t="s">
        <v>15</v>
      </c>
      <c r="C395" s="3"/>
      <c r="D395" s="3"/>
      <c r="E395" s="4">
        <f>MAX(E390:E394)</f>
        <v>-0.01277621928173156</v>
      </c>
      <c r="F395" s="3"/>
      <c r="G395" s="3">
        <f>IF(E395&gt;0,1,EXP(E395/F390))</f>
        <v>7.426372467293972E-11</v>
      </c>
      <c r="H395" s="3">
        <f ca="1">RAND()</f>
        <v>0.4231906653611164</v>
      </c>
    </row>
    <row r="396" spans="1:8" ht="13.5" thickBot="1">
      <c r="A396" s="5"/>
      <c r="B396" s="6" t="s">
        <v>17</v>
      </c>
      <c r="C396" s="7">
        <f>IF(E395&gt;0,CHOOSE(MATCH(E395,E390:E394,0),C390,C391,C392,C393,C394),IF(H395&lt;=G395,CHOOSE(MATCH(E395,E390:E394,0),C390,C391,C392,C393,C394),C389))</f>
        <v>0.4553838190410463</v>
      </c>
      <c r="D396" s="7">
        <f t="shared" si="10"/>
        <v>1.448885625169475</v>
      </c>
      <c r="E396" s="8"/>
      <c r="F396" s="8"/>
      <c r="G396" s="8"/>
      <c r="H396" s="8"/>
    </row>
    <row r="397" spans="1:8" ht="12.75">
      <c r="A397">
        <f>A390+1</f>
        <v>57</v>
      </c>
      <c r="B397">
        <v>1</v>
      </c>
      <c r="C397" s="3">
        <f ca="1">$C396-$B$1/2+RAND()*$B$1</f>
        <v>0.41638727742490095</v>
      </c>
      <c r="D397" s="3">
        <f t="shared" si="10"/>
        <v>1.205020558283675</v>
      </c>
      <c r="E397" s="3">
        <f>D397-$D396</f>
        <v>-0.2438650668858</v>
      </c>
      <c r="F397" s="3">
        <f>F390*$D$1</f>
        <v>0.0004930069409916143</v>
      </c>
      <c r="G397" s="3"/>
      <c r="H397" s="3"/>
    </row>
    <row r="398" spans="2:8" ht="12.75">
      <c r="B398">
        <v>2</v>
      </c>
      <c r="C398" s="3">
        <f ca="1">$C397-$B$1/2+RAND()*$B$1</f>
        <v>0.392714084788741</v>
      </c>
      <c r="D398" s="3">
        <f t="shared" si="10"/>
        <v>0.9108930594394065</v>
      </c>
      <c r="E398" s="3">
        <f>D398-$D396</f>
        <v>-0.5379925657300686</v>
      </c>
      <c r="F398" s="3"/>
      <c r="G398" s="3"/>
      <c r="H398" s="3"/>
    </row>
    <row r="399" spans="2:8" ht="12.75">
      <c r="B399">
        <v>3</v>
      </c>
      <c r="C399" s="3">
        <f ca="1">$C398-$B$1/2+RAND()*$B$1</f>
        <v>0.3659358003787447</v>
      </c>
      <c r="D399" s="3">
        <f t="shared" si="10"/>
        <v>0.6789731066347969</v>
      </c>
      <c r="E399" s="3">
        <f>D399-$D396</f>
        <v>-0.7699125185346781</v>
      </c>
      <c r="F399" s="3"/>
      <c r="G399" s="3"/>
      <c r="H399" s="3"/>
    </row>
    <row r="400" spans="2:8" ht="12.75">
      <c r="B400">
        <v>4</v>
      </c>
      <c r="C400" s="3">
        <f ca="1">$C399-$B$1/2+RAND()*$B$1</f>
        <v>0.3275007490476477</v>
      </c>
      <c r="D400" s="3">
        <f t="shared" si="10"/>
        <v>0.7509614716169345</v>
      </c>
      <c r="E400" s="3">
        <f>D400-$D396</f>
        <v>-0.6979241535525406</v>
      </c>
      <c r="F400" s="3"/>
      <c r="G400" s="3"/>
      <c r="H400" s="3"/>
    </row>
    <row r="401" spans="2:8" ht="12.75">
      <c r="B401">
        <v>5</v>
      </c>
      <c r="C401" s="3">
        <f ca="1">$C400-$B$1/2+RAND()*$B$1</f>
        <v>0.359709319272799</v>
      </c>
      <c r="D401" s="3">
        <f t="shared" si="10"/>
        <v>0.6568953068132188</v>
      </c>
      <c r="E401" s="3">
        <f>D401-$D396</f>
        <v>-0.7919903183562562</v>
      </c>
      <c r="F401" s="3"/>
      <c r="G401" s="3"/>
      <c r="H401" s="3"/>
    </row>
    <row r="402" spans="2:8" ht="12.75">
      <c r="B402" t="s">
        <v>15</v>
      </c>
      <c r="C402" s="3"/>
      <c r="D402" s="3"/>
      <c r="E402" s="4">
        <f>MAX(E397:E401)</f>
        <v>-0.2438650668858</v>
      </c>
      <c r="F402" s="3"/>
      <c r="G402" s="3">
        <f>IF(E402&gt;0,1,EXP(E402/F397))</f>
        <v>1.5029819595376855E-215</v>
      </c>
      <c r="H402" s="3">
        <f ca="1">RAND()</f>
        <v>0.11495791530888644</v>
      </c>
    </row>
    <row r="403" spans="1:8" ht="13.5" thickBot="1">
      <c r="A403" s="5"/>
      <c r="B403" s="6" t="s">
        <v>17</v>
      </c>
      <c r="C403" s="7">
        <f>IF(E402&gt;0,CHOOSE(MATCH(E402,E397:E401,0),C397,C398,C399,C400,C401),IF(H402&lt;=G402,CHOOSE(MATCH(E402,E397:E401,0),C397,C398,C399,C400,C401),C396))</f>
        <v>0.4553838190410463</v>
      </c>
      <c r="D403" s="7">
        <f t="shared" si="10"/>
        <v>1.448885625169475</v>
      </c>
      <c r="E403" s="8"/>
      <c r="F403" s="8"/>
      <c r="G403" s="8"/>
      <c r="H403" s="8"/>
    </row>
    <row r="404" spans="1:8" ht="12.75">
      <c r="A404">
        <f>A397+1</f>
        <v>58</v>
      </c>
      <c r="B404">
        <v>1</v>
      </c>
      <c r="C404" s="3">
        <f ca="1">$C403-$B$1/2+RAND()*$B$1</f>
        <v>0.447469319534681</v>
      </c>
      <c r="D404" s="3">
        <f t="shared" si="10"/>
        <v>1.4460558746838794</v>
      </c>
      <c r="E404" s="3">
        <f>D404-$D403</f>
        <v>-0.002829750485595639</v>
      </c>
      <c r="F404" s="3">
        <f>F397*$D$1</f>
        <v>0.0004437062468924529</v>
      </c>
      <c r="G404" s="3"/>
      <c r="H404" s="3"/>
    </row>
    <row r="405" spans="2:8" ht="12.75">
      <c r="B405">
        <v>2</v>
      </c>
      <c r="C405" s="3">
        <f ca="1">$C404-$B$1/2+RAND()*$B$1</f>
        <v>0.46865446922252263</v>
      </c>
      <c r="D405" s="3">
        <f t="shared" si="10"/>
        <v>1.390451614452609</v>
      </c>
      <c r="E405" s="3">
        <f>D405-$D403</f>
        <v>-0.05843401071686616</v>
      </c>
      <c r="F405" s="3"/>
      <c r="G405" s="3"/>
      <c r="H405" s="3"/>
    </row>
    <row r="406" spans="2:8" ht="12.75">
      <c r="B406">
        <v>3</v>
      </c>
      <c r="C406" s="3">
        <f ca="1">$C405-$B$1/2+RAND()*$B$1</f>
        <v>0.51133229037408</v>
      </c>
      <c r="D406" s="3">
        <f t="shared" si="10"/>
        <v>0.8217795600701832</v>
      </c>
      <c r="E406" s="3">
        <f>D406-$D403</f>
        <v>-0.6271060650992919</v>
      </c>
      <c r="F406" s="3"/>
      <c r="G406" s="3"/>
      <c r="H406" s="3"/>
    </row>
    <row r="407" spans="2:8" ht="12.75">
      <c r="B407">
        <v>4</v>
      </c>
      <c r="C407" s="3">
        <f ca="1">$C406-$B$1/2+RAND()*$B$1</f>
        <v>0.5551622372056061</v>
      </c>
      <c r="D407" s="3">
        <f t="shared" si="10"/>
        <v>0.45212249345195143</v>
      </c>
      <c r="E407" s="3">
        <f>D407-$D403</f>
        <v>-0.9967631317175236</v>
      </c>
      <c r="F407" s="3"/>
      <c r="G407" s="3"/>
      <c r="H407" s="3"/>
    </row>
    <row r="408" spans="2:8" ht="12.75">
      <c r="B408">
        <v>5</v>
      </c>
      <c r="C408" s="3">
        <f ca="1">$C407-$B$1/2+RAND()*$B$1</f>
        <v>0.5346554138646744</v>
      </c>
      <c r="D408" s="3">
        <f t="shared" si="10"/>
        <v>0.5262740557136761</v>
      </c>
      <c r="E408" s="3">
        <f>D408-$D403</f>
        <v>-0.9226115694557989</v>
      </c>
      <c r="F408" s="3"/>
      <c r="G408" s="3"/>
      <c r="H408" s="3"/>
    </row>
    <row r="409" spans="2:8" ht="12.75">
      <c r="B409" t="s">
        <v>15</v>
      </c>
      <c r="C409" s="3"/>
      <c r="D409" s="3"/>
      <c r="E409" s="4">
        <f>MAX(E404:E408)</f>
        <v>-0.002829750485595639</v>
      </c>
      <c r="F409" s="3"/>
      <c r="G409" s="3">
        <f>IF(E409&gt;0,1,EXP(E409/F404))</f>
        <v>0.0016993128455989601</v>
      </c>
      <c r="H409" s="3">
        <f ca="1">RAND()</f>
        <v>0.6787205006657112</v>
      </c>
    </row>
    <row r="410" spans="1:8" ht="13.5" thickBot="1">
      <c r="A410" s="5"/>
      <c r="B410" s="6" t="s">
        <v>17</v>
      </c>
      <c r="C410" s="7">
        <f>IF(E409&gt;0,CHOOSE(MATCH(E409,E404:E408,0),C404,C405,C406,C407,C408),IF(H409&lt;=G409,CHOOSE(MATCH(E409,E404:E408,0),C404,C405,C406,C407,C408),C403))</f>
        <v>0.4553838190410463</v>
      </c>
      <c r="D410" s="7">
        <f t="shared" si="10"/>
        <v>1.448885625169475</v>
      </c>
      <c r="E410" s="8"/>
      <c r="F410" s="8"/>
      <c r="G410" s="8"/>
      <c r="H410" s="8"/>
    </row>
    <row r="411" spans="1:8" ht="12.75">
      <c r="A411">
        <f>A404+1</f>
        <v>59</v>
      </c>
      <c r="B411">
        <v>1</v>
      </c>
      <c r="C411" s="3">
        <f ca="1">$C410-$B$1/2+RAND()*$B$1</f>
        <v>0.443783252647291</v>
      </c>
      <c r="D411" s="3">
        <f t="shared" si="10"/>
        <v>1.4353462889864983</v>
      </c>
      <c r="E411" s="3">
        <f>D411-$D410</f>
        <v>-0.013539336182976758</v>
      </c>
      <c r="F411" s="3">
        <f>F404*$D$1</f>
        <v>0.00039933562220320764</v>
      </c>
      <c r="G411" s="3"/>
      <c r="H411" s="3"/>
    </row>
    <row r="412" spans="2:8" ht="12.75">
      <c r="B412">
        <v>2</v>
      </c>
      <c r="C412" s="3">
        <f ca="1">$C411-$B$1/2+RAND()*$B$1</f>
        <v>0.4247773957071343</v>
      </c>
      <c r="D412" s="3">
        <f t="shared" si="10"/>
        <v>1.2982551148481876</v>
      </c>
      <c r="E412" s="3">
        <f>D412-$D410</f>
        <v>-0.1506305103212875</v>
      </c>
      <c r="F412" s="3"/>
      <c r="G412" s="3"/>
      <c r="H412" s="3"/>
    </row>
    <row r="413" spans="2:8" ht="12.75">
      <c r="B413">
        <v>3</v>
      </c>
      <c r="C413" s="3">
        <f ca="1">$C412-$B$1/2+RAND()*$B$1</f>
        <v>0.45531073857946913</v>
      </c>
      <c r="D413" s="3">
        <f t="shared" si="10"/>
        <v>1.4489883696869104</v>
      </c>
      <c r="E413" s="3">
        <f>D413-$D410</f>
        <v>0.00010274451743530477</v>
      </c>
      <c r="F413" s="3"/>
      <c r="G413" s="3"/>
      <c r="H413" s="3"/>
    </row>
    <row r="414" spans="2:8" ht="12.75">
      <c r="B414">
        <v>4</v>
      </c>
      <c r="C414" s="3">
        <f ca="1">$C413-$B$1/2+RAND()*$B$1</f>
        <v>0.4193099739644983</v>
      </c>
      <c r="D414" s="3">
        <f t="shared" si="10"/>
        <v>1.2390531483152667</v>
      </c>
      <c r="E414" s="3">
        <f>D414-$D410</f>
        <v>-0.20983247685420836</v>
      </c>
      <c r="F414" s="3"/>
      <c r="G414" s="3"/>
      <c r="H414" s="3"/>
    </row>
    <row r="415" spans="2:8" ht="12.75">
      <c r="B415">
        <v>5</v>
      </c>
      <c r="C415" s="3">
        <f ca="1">$C414-$B$1/2+RAND()*$B$1</f>
        <v>0.3833913396057011</v>
      </c>
      <c r="D415" s="3">
        <f t="shared" si="10"/>
        <v>0.808909707207533</v>
      </c>
      <c r="E415" s="3">
        <f>D415-$D410</f>
        <v>-0.6399759179619421</v>
      </c>
      <c r="F415" s="3"/>
      <c r="G415" s="3"/>
      <c r="H415" s="3"/>
    </row>
    <row r="416" spans="2:8" ht="12.75">
      <c r="B416" t="s">
        <v>15</v>
      </c>
      <c r="C416" s="3"/>
      <c r="D416" s="3"/>
      <c r="E416" s="4">
        <f>MAX(E411:E415)</f>
        <v>0.00010274451743530477</v>
      </c>
      <c r="F416" s="3"/>
      <c r="G416" s="3">
        <f>IF(E416&gt;0,1,EXP(E416/F411))</f>
        <v>1</v>
      </c>
      <c r="H416" s="3">
        <f ca="1">RAND()</f>
        <v>0.2261665987890894</v>
      </c>
    </row>
    <row r="417" spans="1:8" ht="13.5" thickBot="1">
      <c r="A417" s="5"/>
      <c r="B417" s="6" t="s">
        <v>17</v>
      </c>
      <c r="C417" s="7">
        <f>IF(E416&gt;0,CHOOSE(MATCH(E416,E411:E415,0),C411,C412,C413,C414,C415),IF(H416&lt;=G416,CHOOSE(MATCH(E416,E411:E415,0),C411,C412,C413,C414,C415),C410))</f>
        <v>0.45531073857946913</v>
      </c>
      <c r="D417" s="7">
        <f t="shared" si="10"/>
        <v>1.4489883696869104</v>
      </c>
      <c r="E417" s="8"/>
      <c r="F417" s="8"/>
      <c r="G417" s="8"/>
      <c r="H417" s="8"/>
    </row>
    <row r="418" spans="1:8" ht="12.75">
      <c r="A418">
        <f>A411+1</f>
        <v>60</v>
      </c>
      <c r="B418">
        <v>1</v>
      </c>
      <c r="C418" s="3">
        <f ca="1">$C417-$B$1/2+RAND()*$B$1</f>
        <v>0.4633878047960174</v>
      </c>
      <c r="D418" s="3">
        <f t="shared" si="10"/>
        <v>1.4230026695408098</v>
      </c>
      <c r="E418" s="3">
        <f>D418-$D417</f>
        <v>-0.025985700146100577</v>
      </c>
      <c r="F418" s="3">
        <f>F411*$D$1</f>
        <v>0.00035940205998288686</v>
      </c>
      <c r="G418" s="3"/>
      <c r="H418" s="3"/>
    </row>
    <row r="419" spans="2:8" ht="12.75">
      <c r="B419">
        <v>2</v>
      </c>
      <c r="C419" s="3">
        <f ca="1">$C418-$B$1/2+RAND()*$B$1</f>
        <v>0.5105700415445678</v>
      </c>
      <c r="D419" s="3">
        <f t="shared" si="10"/>
        <v>0.8335549744325943</v>
      </c>
      <c r="E419" s="3">
        <f>D419-$D417</f>
        <v>-0.6154333952543161</v>
      </c>
      <c r="F419" s="3"/>
      <c r="G419" s="3"/>
      <c r="H419" s="3"/>
    </row>
    <row r="420" spans="2:8" ht="12.75">
      <c r="B420">
        <v>3</v>
      </c>
      <c r="C420" s="3">
        <f ca="1">$C419-$B$1/2+RAND()*$B$1</f>
        <v>0.5380605269799956</v>
      </c>
      <c r="D420" s="3">
        <f t="shared" si="10"/>
        <v>0.4993482401188687</v>
      </c>
      <c r="E420" s="3">
        <f>D420-$D417</f>
        <v>-0.9496401295680417</v>
      </c>
      <c r="F420" s="3"/>
      <c r="G420" s="3"/>
      <c r="H420" s="3"/>
    </row>
    <row r="421" spans="2:8" ht="12.75">
      <c r="B421">
        <v>4</v>
      </c>
      <c r="C421" s="3">
        <f ca="1">$C420-$B$1/2+RAND()*$B$1</f>
        <v>0.5097571853577786</v>
      </c>
      <c r="D421" s="3">
        <f t="shared" si="10"/>
        <v>0.8461791483286641</v>
      </c>
      <c r="E421" s="3">
        <f>D421-$D417</f>
        <v>-0.6028092213582462</v>
      </c>
      <c r="F421" s="3"/>
      <c r="G421" s="3"/>
      <c r="H421" s="3"/>
    </row>
    <row r="422" spans="2:8" ht="12.75">
      <c r="B422">
        <v>5</v>
      </c>
      <c r="C422" s="3">
        <f ca="1">$C421-$B$1/2+RAND()*$B$1</f>
        <v>0.5425803980675279</v>
      </c>
      <c r="D422" s="3">
        <f t="shared" si="10"/>
        <v>0.472092902216669</v>
      </c>
      <c r="E422" s="3">
        <f>D422-$D417</f>
        <v>-0.9768954674702414</v>
      </c>
      <c r="F422" s="3"/>
      <c r="G422" s="3"/>
      <c r="H422" s="3"/>
    </row>
    <row r="423" spans="2:8" ht="12.75">
      <c r="B423" t="s">
        <v>15</v>
      </c>
      <c r="C423" s="3"/>
      <c r="D423" s="3"/>
      <c r="E423" s="4">
        <f>MAX(E418:E422)</f>
        <v>-0.025985700146100577</v>
      </c>
      <c r="F423" s="3"/>
      <c r="G423" s="3">
        <f>IF(E423&gt;0,1,EXP(E423/F418))</f>
        <v>3.975426268453597E-32</v>
      </c>
      <c r="H423" s="3">
        <f ca="1">RAND()</f>
        <v>0.5571462333397008</v>
      </c>
    </row>
    <row r="424" spans="1:8" ht="13.5" thickBot="1">
      <c r="A424" s="5"/>
      <c r="B424" s="6" t="s">
        <v>17</v>
      </c>
      <c r="C424" s="7">
        <f>IF(E423&gt;0,CHOOSE(MATCH(E423,E418:E422,0),C418,C419,C420,C421,C422),IF(H423&lt;=G423,CHOOSE(MATCH(E423,E418:E422,0),C418,C419,C420,C421,C422),C417))</f>
        <v>0.45531073857946913</v>
      </c>
      <c r="D424" s="7">
        <f t="shared" si="10"/>
        <v>1.4489883696869104</v>
      </c>
      <c r="E424" s="8"/>
      <c r="F424" s="8"/>
      <c r="G424" s="8"/>
      <c r="H424" s="8"/>
    </row>
    <row r="425" spans="1:8" ht="12.75">
      <c r="A425">
        <f>A418+1</f>
        <v>61</v>
      </c>
      <c r="B425">
        <v>1</v>
      </c>
      <c r="C425" s="3">
        <f ca="1">$C424-$B$1/2+RAND()*$B$1</f>
        <v>0.49822673519734056</v>
      </c>
      <c r="D425" s="3">
        <f t="shared" si="10"/>
        <v>1.0277412378137671</v>
      </c>
      <c r="E425" s="3">
        <f>D425-$D424</f>
        <v>-0.4212471318731432</v>
      </c>
      <c r="F425" s="3">
        <f>F418*$D$1</f>
        <v>0.0003234618539845982</v>
      </c>
      <c r="G425" s="3"/>
      <c r="H425" s="3"/>
    </row>
    <row r="426" spans="2:8" ht="12.75">
      <c r="B426">
        <v>2</v>
      </c>
      <c r="C426" s="3">
        <f ca="1">$C425-$B$1/2+RAND()*$B$1</f>
        <v>0.5373145079121223</v>
      </c>
      <c r="D426" s="3">
        <f t="shared" si="10"/>
        <v>0.5047927846955527</v>
      </c>
      <c r="E426" s="3">
        <f>D426-$D424</f>
        <v>-0.9441955849913577</v>
      </c>
      <c r="F426" s="3"/>
      <c r="G426" s="3"/>
      <c r="H426" s="3"/>
    </row>
    <row r="427" spans="2:8" ht="12.75">
      <c r="B427">
        <v>3</v>
      </c>
      <c r="C427" s="3">
        <f ca="1">$C426-$B$1/2+RAND()*$B$1</f>
        <v>0.4939907459109639</v>
      </c>
      <c r="D427" s="3">
        <f t="shared" si="10"/>
        <v>1.0927057034622454</v>
      </c>
      <c r="E427" s="3">
        <f>D427-$D424</f>
        <v>-0.356282666224665</v>
      </c>
      <c r="F427" s="3"/>
      <c r="G427" s="3"/>
      <c r="H427" s="3"/>
    </row>
    <row r="428" spans="2:8" ht="12.75">
      <c r="B428">
        <v>4</v>
      </c>
      <c r="C428" s="3">
        <f ca="1">$C427-$B$1/2+RAND()*$B$1</f>
        <v>0.4933702208820616</v>
      </c>
      <c r="D428" s="3">
        <f t="shared" si="10"/>
        <v>1.1020181167786178</v>
      </c>
      <c r="E428" s="3">
        <f>D428-$D424</f>
        <v>-0.34697025290829253</v>
      </c>
      <c r="F428" s="3"/>
      <c r="G428" s="3"/>
      <c r="H428" s="3"/>
    </row>
    <row r="429" spans="2:8" ht="12.75">
      <c r="B429">
        <v>5</v>
      </c>
      <c r="C429" s="3">
        <f ca="1">$C428-$B$1/2+RAND()*$B$1</f>
        <v>0.46522015767140734</v>
      </c>
      <c r="D429" s="3">
        <f t="shared" si="10"/>
        <v>1.413043498690561</v>
      </c>
      <c r="E429" s="3">
        <f>D429-$D424</f>
        <v>-0.035944870996349465</v>
      </c>
      <c r="F429" s="3"/>
      <c r="G429" s="3"/>
      <c r="H429" s="3"/>
    </row>
    <row r="430" spans="2:8" ht="12.75">
      <c r="B430" t="s">
        <v>15</v>
      </c>
      <c r="C430" s="3"/>
      <c r="D430" s="3"/>
      <c r="E430" s="4">
        <f>MAX(E425:E429)</f>
        <v>-0.035944870996349465</v>
      </c>
      <c r="F430" s="3"/>
      <c r="G430" s="3">
        <f>IF(E430&gt;0,1,EXP(E430/F425))</f>
        <v>5.480171242661503E-49</v>
      </c>
      <c r="H430" s="3">
        <f ca="1">RAND()</f>
        <v>0.6819797470899241</v>
      </c>
    </row>
    <row r="431" spans="1:8" ht="13.5" thickBot="1">
      <c r="A431" s="5"/>
      <c r="B431" s="6" t="s">
        <v>17</v>
      </c>
      <c r="C431" s="7">
        <f>IF(E430&gt;0,CHOOSE(MATCH(E430,E425:E429,0),C425,C426,C427,C428,C429),IF(H430&lt;=G430,CHOOSE(MATCH(E430,E425:E429,0),C425,C426,C427,C428,C429),C424))</f>
        <v>0.45531073857946913</v>
      </c>
      <c r="D431" s="7">
        <f t="shared" si="10"/>
        <v>1.4489883696869104</v>
      </c>
      <c r="E431" s="8"/>
      <c r="F431" s="8"/>
      <c r="G431" s="8"/>
      <c r="H431" s="8"/>
    </row>
    <row r="432" spans="1:8" ht="12.75">
      <c r="A432">
        <f>A425+1</f>
        <v>62</v>
      </c>
      <c r="B432">
        <v>1</v>
      </c>
      <c r="C432" s="3">
        <f ca="1">$C431-$B$1/2+RAND()*$B$1</f>
        <v>0.4729655369069074</v>
      </c>
      <c r="D432" s="3">
        <f t="shared" si="10"/>
        <v>1.3551151180951828</v>
      </c>
      <c r="E432" s="3">
        <f>D432-$D431</f>
        <v>-0.09387325159172755</v>
      </c>
      <c r="F432" s="3">
        <f>F425*$D$1</f>
        <v>0.0002911156685861384</v>
      </c>
      <c r="G432" s="3"/>
      <c r="H432" s="3"/>
    </row>
    <row r="433" spans="2:8" ht="12.75">
      <c r="B433">
        <v>2</v>
      </c>
      <c r="C433" s="3">
        <f ca="1">$C432-$B$1/2+RAND()*$B$1</f>
        <v>0.43222652654012295</v>
      </c>
      <c r="D433" s="3">
        <f t="shared" si="10"/>
        <v>1.3665798520233075</v>
      </c>
      <c r="E433" s="3">
        <f>D433-$D431</f>
        <v>-0.08240851766360291</v>
      </c>
      <c r="F433" s="3"/>
      <c r="G433" s="3"/>
      <c r="H433" s="3"/>
    </row>
    <row r="434" spans="2:8" ht="12.75">
      <c r="B434">
        <v>3</v>
      </c>
      <c r="C434" s="3">
        <f ca="1">$C433-$B$1/2+RAND()*$B$1</f>
        <v>0.440536556792766</v>
      </c>
      <c r="D434" s="3">
        <f t="shared" si="10"/>
        <v>1.4212102530977235</v>
      </c>
      <c r="E434" s="3">
        <f>D434-$D431</f>
        <v>-0.02777811658918683</v>
      </c>
      <c r="F434" s="3"/>
      <c r="G434" s="3"/>
      <c r="H434" s="3"/>
    </row>
    <row r="435" spans="2:8" ht="12.75">
      <c r="B435">
        <v>4</v>
      </c>
      <c r="C435" s="3">
        <f ca="1">$C434-$B$1/2+RAND()*$B$1</f>
        <v>0.41927560001755526</v>
      </c>
      <c r="D435" s="3">
        <f t="shared" si="10"/>
        <v>1.2386614297502403</v>
      </c>
      <c r="E435" s="3">
        <f>D435-$D431</f>
        <v>-0.21032693993667007</v>
      </c>
      <c r="F435" s="3"/>
      <c r="G435" s="3"/>
      <c r="H435" s="3"/>
    </row>
    <row r="436" spans="2:8" ht="12.75">
      <c r="B436">
        <v>5</v>
      </c>
      <c r="C436" s="3">
        <f ca="1">$C435-$B$1/2+RAND()*$B$1</f>
        <v>0.40294425519064125</v>
      </c>
      <c r="D436" s="3">
        <f t="shared" si="10"/>
        <v>1.0372178120632785</v>
      </c>
      <c r="E436" s="3">
        <f>D436-$D431</f>
        <v>-0.4117705576236319</v>
      </c>
      <c r="F436" s="3"/>
      <c r="G436" s="3"/>
      <c r="H436" s="3"/>
    </row>
    <row r="437" spans="2:8" ht="12.75">
      <c r="B437" t="s">
        <v>15</v>
      </c>
      <c r="C437" s="3"/>
      <c r="D437" s="3"/>
      <c r="E437" s="4">
        <f>MAX(E432:E436)</f>
        <v>-0.02777811658918683</v>
      </c>
      <c r="F437" s="3"/>
      <c r="G437" s="3">
        <f>IF(E437&gt;0,1,EXP(E437/F432))</f>
        <v>3.6293608444572645E-42</v>
      </c>
      <c r="H437" s="3">
        <f ca="1">RAND()</f>
        <v>0.1953325919712987</v>
      </c>
    </row>
    <row r="438" spans="1:8" ht="13.5" thickBot="1">
      <c r="A438" s="5"/>
      <c r="B438" s="6" t="s">
        <v>17</v>
      </c>
      <c r="C438" s="7">
        <f>IF(E437&gt;0,CHOOSE(MATCH(E437,E432:E436,0),C432,C433,C434,C435,C436),IF(H437&lt;=G437,CHOOSE(MATCH(E437,E432:E436,0),C432,C433,C434,C435,C436),C431))</f>
        <v>0.45531073857946913</v>
      </c>
      <c r="D438" s="7">
        <f t="shared" si="10"/>
        <v>1.4489883696869104</v>
      </c>
      <c r="E438" s="8"/>
      <c r="F438" s="8"/>
      <c r="G438" s="8"/>
      <c r="H438" s="8"/>
    </row>
    <row r="439" spans="1:8" ht="12.75">
      <c r="A439">
        <f>A432+1</f>
        <v>63</v>
      </c>
      <c r="B439">
        <v>1</v>
      </c>
      <c r="C439" s="3">
        <f ca="1">$C438-$B$1/2+RAND()*$B$1</f>
        <v>0.4167177881788412</v>
      </c>
      <c r="D439" s="3">
        <f t="shared" si="10"/>
        <v>1.2089382222692564</v>
      </c>
      <c r="E439" s="3">
        <f>D439-$D438</f>
        <v>-0.24005014741765396</v>
      </c>
      <c r="F439" s="3">
        <f>F432*$D$1</f>
        <v>0.00026200410172752455</v>
      </c>
      <c r="G439" s="3"/>
      <c r="H439" s="3"/>
    </row>
    <row r="440" spans="2:8" ht="12.75">
      <c r="B440">
        <v>2</v>
      </c>
      <c r="C440" s="3">
        <f ca="1">$C439-$B$1/2+RAND()*$B$1</f>
        <v>0.44808209363017387</v>
      </c>
      <c r="D440" s="3">
        <f t="shared" si="10"/>
        <v>1.4472689809212071</v>
      </c>
      <c r="E440" s="3">
        <f>D440-$D438</f>
        <v>-0.0017193887657032114</v>
      </c>
      <c r="F440" s="3"/>
      <c r="G440" s="3"/>
      <c r="H440" s="3"/>
    </row>
    <row r="441" spans="2:8" ht="12.75">
      <c r="B441">
        <v>3</v>
      </c>
      <c r="C441" s="3">
        <f ca="1">$C440-$B$1/2+RAND()*$B$1</f>
        <v>0.4380947293467358</v>
      </c>
      <c r="D441" s="3">
        <f t="shared" si="10"/>
        <v>1.407808324804578</v>
      </c>
      <c r="E441" s="3">
        <f>D441-$D438</f>
        <v>-0.04118004488233229</v>
      </c>
      <c r="F441" s="3"/>
      <c r="G441" s="3"/>
      <c r="H441" s="3"/>
    </row>
    <row r="442" spans="2:8" ht="12.75">
      <c r="B442">
        <v>4</v>
      </c>
      <c r="C442" s="3">
        <f ca="1">$C441-$B$1/2+RAND()*$B$1</f>
        <v>0.4123920281214483</v>
      </c>
      <c r="D442" s="3">
        <f t="shared" si="10"/>
        <v>1.156522323548459</v>
      </c>
      <c r="E442" s="3">
        <f>D442-$D438</f>
        <v>-0.2924660461384514</v>
      </c>
      <c r="F442" s="3"/>
      <c r="G442" s="3"/>
      <c r="H442" s="3"/>
    </row>
    <row r="443" spans="2:8" ht="12.75">
      <c r="B443">
        <v>5</v>
      </c>
      <c r="C443" s="3">
        <f ca="1">$C442-$B$1/2+RAND()*$B$1</f>
        <v>0.4496765020728406</v>
      </c>
      <c r="D443" s="3">
        <f t="shared" si="10"/>
        <v>1.4496532795600818</v>
      </c>
      <c r="E443" s="3">
        <f>D443-$D438</f>
        <v>0.0006649098731714709</v>
      </c>
      <c r="F443" s="3"/>
      <c r="G443" s="3"/>
      <c r="H443" s="3"/>
    </row>
    <row r="444" spans="2:8" ht="12.75">
      <c r="B444" t="s">
        <v>15</v>
      </c>
      <c r="C444" s="3"/>
      <c r="D444" s="3"/>
      <c r="E444" s="4">
        <f>MAX(E439:E443)</f>
        <v>0.0006649098731714709</v>
      </c>
      <c r="F444" s="3"/>
      <c r="G444" s="3">
        <f>IF(E444&gt;0,1,EXP(E444/F439))</f>
        <v>1</v>
      </c>
      <c r="H444" s="3">
        <f ca="1">RAND()</f>
        <v>0.9836195488689832</v>
      </c>
    </row>
    <row r="445" spans="1:8" ht="13.5" thickBot="1">
      <c r="A445" s="5"/>
      <c r="B445" s="6" t="s">
        <v>17</v>
      </c>
      <c r="C445" s="7">
        <f>IF(E444&gt;0,CHOOSE(MATCH(E444,E439:E443,0),C439,C440,C441,C442,C443),IF(H444&lt;=G444,CHOOSE(MATCH(E444,E439:E443,0),C439,C440,C441,C442,C443),C438))</f>
        <v>0.4496765020728406</v>
      </c>
      <c r="D445" s="7">
        <f t="shared" si="10"/>
        <v>1.4496532795600818</v>
      </c>
      <c r="E445" s="8"/>
      <c r="F445" s="8"/>
      <c r="G445" s="8"/>
      <c r="H445" s="8"/>
    </row>
    <row r="446" spans="1:8" ht="12.75">
      <c r="A446">
        <f>A439+1</f>
        <v>64</v>
      </c>
      <c r="B446">
        <v>1</v>
      </c>
      <c r="C446" s="3">
        <f ca="1">$C445-$B$1/2+RAND()*$B$1</f>
        <v>0.4282401678461299</v>
      </c>
      <c r="D446" s="3">
        <f t="shared" si="10"/>
        <v>1.3320148976164983</v>
      </c>
      <c r="E446" s="3">
        <f>D446-$D445</f>
        <v>-0.11763838194358356</v>
      </c>
      <c r="F446" s="3">
        <f>F439*$D$1</f>
        <v>0.0002358036915547721</v>
      </c>
      <c r="G446" s="3"/>
      <c r="H446" s="3"/>
    </row>
    <row r="447" spans="2:8" ht="12.75">
      <c r="B447">
        <v>2</v>
      </c>
      <c r="C447" s="3">
        <f ca="1">$C446-$B$1/2+RAND()*$B$1</f>
        <v>0.4570408796639318</v>
      </c>
      <c r="D447" s="3">
        <f t="shared" si="10"/>
        <v>1.4459054450994269</v>
      </c>
      <c r="E447" s="3">
        <f>D447-$D445</f>
        <v>-0.003747834460654964</v>
      </c>
      <c r="F447" s="3"/>
      <c r="G447" s="3"/>
      <c r="H447" s="3"/>
    </row>
    <row r="448" spans="2:8" ht="12.75">
      <c r="B448">
        <v>3</v>
      </c>
      <c r="C448" s="3">
        <f ca="1">$C447-$B$1/2+RAND()*$B$1</f>
        <v>0.4726922857234077</v>
      </c>
      <c r="D448" s="3">
        <f t="shared" si="10"/>
        <v>1.3575770168715224</v>
      </c>
      <c r="E448" s="3">
        <f>D448-$D445</f>
        <v>-0.0920762626885594</v>
      </c>
      <c r="F448" s="3"/>
      <c r="G448" s="3"/>
      <c r="H448" s="3"/>
    </row>
    <row r="449" spans="2:8" ht="12.75">
      <c r="B449">
        <v>4</v>
      </c>
      <c r="C449" s="3">
        <f ca="1">$C448-$B$1/2+RAND()*$B$1</f>
        <v>0.46484889427997145</v>
      </c>
      <c r="D449" s="3">
        <f t="shared" si="10"/>
        <v>1.4151805461424036</v>
      </c>
      <c r="E449" s="3">
        <f>D449-$D445</f>
        <v>-0.0344727334176782</v>
      </c>
      <c r="F449" s="3"/>
      <c r="G449" s="3"/>
      <c r="H449" s="3"/>
    </row>
    <row r="450" spans="2:8" ht="12.75">
      <c r="B450">
        <v>5</v>
      </c>
      <c r="C450" s="3">
        <f ca="1">$C449-$B$1/2+RAND()*$B$1</f>
        <v>0.44714009227844037</v>
      </c>
      <c r="D450" s="3">
        <f t="shared" si="10"/>
        <v>1.445336554548607</v>
      </c>
      <c r="E450" s="3">
        <f>D450-$D445</f>
        <v>-0.004316725011474842</v>
      </c>
      <c r="F450" s="3"/>
      <c r="G450" s="3"/>
      <c r="H450" s="3"/>
    </row>
    <row r="451" spans="2:8" ht="12.75">
      <c r="B451" t="s">
        <v>15</v>
      </c>
      <c r="C451" s="3"/>
      <c r="D451" s="3"/>
      <c r="E451" s="4">
        <f>MAX(E446:E450)</f>
        <v>-0.003747834460654964</v>
      </c>
      <c r="F451" s="3"/>
      <c r="G451" s="3">
        <f>IF(E451&gt;0,1,EXP(E451/F446))</f>
        <v>1.2513467679965191E-07</v>
      </c>
      <c r="H451" s="3">
        <f ca="1">RAND()</f>
        <v>0.41538260958478324</v>
      </c>
    </row>
    <row r="452" spans="1:8" ht="13.5" thickBot="1">
      <c r="A452" s="5"/>
      <c r="B452" s="6" t="s">
        <v>17</v>
      </c>
      <c r="C452" s="7">
        <f>IF(E451&gt;0,CHOOSE(MATCH(E451,E446:E450,0),C446,C447,C448,C449,C450),IF(H451&lt;=G451,CHOOSE(MATCH(E451,E446:E450,0),C446,C447,C448,C449,C450),C445))</f>
        <v>0.4496765020728406</v>
      </c>
      <c r="D452" s="7">
        <f t="shared" si="10"/>
        <v>1.4496532795600818</v>
      </c>
      <c r="E452" s="8"/>
      <c r="F452" s="8"/>
      <c r="G452" s="8"/>
      <c r="H452" s="8"/>
    </row>
    <row r="453" spans="1:8" ht="12.75">
      <c r="A453">
        <f>A446+1</f>
        <v>65</v>
      </c>
      <c r="B453">
        <v>1</v>
      </c>
      <c r="C453" s="3">
        <f ca="1">$C452-$B$1/2+RAND()*$B$1</f>
        <v>0.4185713678232064</v>
      </c>
      <c r="D453" s="3">
        <f t="shared" si="10"/>
        <v>1.230589036375665</v>
      </c>
      <c r="E453" s="3">
        <f>D453-$D452</f>
        <v>-0.21906424318441675</v>
      </c>
      <c r="F453" s="3">
        <f>F446*$D$1</f>
        <v>0.00021222332239929491</v>
      </c>
      <c r="G453" s="3"/>
      <c r="H453" s="3"/>
    </row>
    <row r="454" spans="2:8" ht="12.75">
      <c r="B454">
        <v>2</v>
      </c>
      <c r="C454" s="3">
        <f ca="1">$C453-$B$1/2+RAND()*$B$1</f>
        <v>0.3790904762438086</v>
      </c>
      <c r="D454" s="3">
        <f aca="true" t="shared" si="11" ref="D454:D517">C454*SIN(10*PI()*C454)+1</f>
        <v>0.7685051222703116</v>
      </c>
      <c r="E454" s="3">
        <f>D454-$D452</f>
        <v>-0.6811481572897702</v>
      </c>
      <c r="F454" s="3"/>
      <c r="G454" s="3"/>
      <c r="H454" s="3"/>
    </row>
    <row r="455" spans="2:8" ht="12.75">
      <c r="B455">
        <v>3</v>
      </c>
      <c r="C455" s="3">
        <f ca="1">$C454-$B$1/2+RAND()*$B$1</f>
        <v>0.38146425668049433</v>
      </c>
      <c r="D455" s="3">
        <f t="shared" si="11"/>
        <v>0.7902095329988656</v>
      </c>
      <c r="E455" s="3">
        <f>D455-$D452</f>
        <v>-0.6594437465612162</v>
      </c>
      <c r="F455" s="3"/>
      <c r="G455" s="3"/>
      <c r="H455" s="3"/>
    </row>
    <row r="456" spans="2:8" ht="12.75">
      <c r="B456">
        <v>4</v>
      </c>
      <c r="C456" s="3">
        <f ca="1">$C455-$B$1/2+RAND()*$B$1</f>
        <v>0.41867604022564053</v>
      </c>
      <c r="D456" s="3">
        <f t="shared" si="11"/>
        <v>1.2317944644420622</v>
      </c>
      <c r="E456" s="3">
        <f>D456-$D452</f>
        <v>-0.21785881511801963</v>
      </c>
      <c r="F456" s="3"/>
      <c r="G456" s="3"/>
      <c r="H456" s="3"/>
    </row>
    <row r="457" spans="2:8" ht="12.75">
      <c r="B457">
        <v>5</v>
      </c>
      <c r="C457" s="3">
        <f ca="1">$C456-$B$1/2+RAND()*$B$1</f>
        <v>0.4164422812468158</v>
      </c>
      <c r="D457" s="3">
        <f t="shared" si="11"/>
        <v>1.2056736697233008</v>
      </c>
      <c r="E457" s="3">
        <f>D457-$D452</f>
        <v>-0.24397960983678102</v>
      </c>
      <c r="F457" s="3"/>
      <c r="G457" s="3"/>
      <c r="H457" s="3"/>
    </row>
    <row r="458" spans="2:8" ht="12.75">
      <c r="B458" t="s">
        <v>15</v>
      </c>
      <c r="C458" s="3"/>
      <c r="D458" s="3"/>
      <c r="E458" s="4">
        <f>MAX(E453:E457)</f>
        <v>-0.21785881511801963</v>
      </c>
      <c r="F458" s="3"/>
      <c r="G458" s="3">
        <f>IF(E458&gt;0,1,EXP(E458/F453))</f>
        <v>0</v>
      </c>
      <c r="H458" s="3">
        <f ca="1">RAND()</f>
        <v>0.320929736259573</v>
      </c>
    </row>
    <row r="459" spans="1:8" ht="13.5" thickBot="1">
      <c r="A459" s="5"/>
      <c r="B459" s="6" t="s">
        <v>17</v>
      </c>
      <c r="C459" s="7">
        <f>IF(E458&gt;0,CHOOSE(MATCH(E458,E453:E457,0),C453,C454,C455,C456,C457),IF(H458&lt;=G458,CHOOSE(MATCH(E458,E453:E457,0),C453,C454,C455,C456,C457),C452))</f>
        <v>0.4496765020728406</v>
      </c>
      <c r="D459" s="7">
        <f t="shared" si="11"/>
        <v>1.4496532795600818</v>
      </c>
      <c r="E459" s="8"/>
      <c r="F459" s="8"/>
      <c r="G459" s="8"/>
      <c r="H459" s="8"/>
    </row>
    <row r="460" spans="1:8" ht="12.75">
      <c r="A460">
        <f>A453+1</f>
        <v>66</v>
      </c>
      <c r="B460">
        <v>1</v>
      </c>
      <c r="C460" s="3">
        <f ca="1">$C459-$B$1/2+RAND()*$B$1</f>
        <v>0.44264442236860435</v>
      </c>
      <c r="D460" s="3">
        <f t="shared" si="11"/>
        <v>1.430878529845823</v>
      </c>
      <c r="E460" s="3">
        <f>D460-$D459</f>
        <v>-0.018774749714258743</v>
      </c>
      <c r="F460" s="3">
        <f>F453*$D$1</f>
        <v>0.00019100099015936542</v>
      </c>
      <c r="G460" s="3"/>
      <c r="H460" s="3"/>
    </row>
    <row r="461" spans="2:8" ht="12.75">
      <c r="B461">
        <v>2</v>
      </c>
      <c r="C461" s="3">
        <f ca="1">$C460-$B$1/2+RAND()*$B$1</f>
        <v>0.4829269028404353</v>
      </c>
      <c r="D461" s="3">
        <f t="shared" si="11"/>
        <v>1.246783708700875</v>
      </c>
      <c r="E461" s="3">
        <f>D461-$D459</f>
        <v>-0.20286957085920676</v>
      </c>
      <c r="F461" s="3"/>
      <c r="G461" s="3"/>
      <c r="H461" s="3"/>
    </row>
    <row r="462" spans="2:8" ht="12.75">
      <c r="B462">
        <v>3</v>
      </c>
      <c r="C462" s="3">
        <f ca="1">$C461-$B$1/2+RAND()*$B$1</f>
        <v>0.4887297614876469</v>
      </c>
      <c r="D462" s="3">
        <f t="shared" si="11"/>
        <v>1.1694492061731814</v>
      </c>
      <c r="E462" s="3">
        <f>D462-$D459</f>
        <v>-0.28020407338690045</v>
      </c>
      <c r="F462" s="3"/>
      <c r="G462" s="3"/>
      <c r="H462" s="3"/>
    </row>
    <row r="463" spans="2:8" ht="12.75">
      <c r="B463">
        <v>4</v>
      </c>
      <c r="C463" s="3">
        <f ca="1">$C462-$B$1/2+RAND()*$B$1</f>
        <v>0.5262084501519848</v>
      </c>
      <c r="D463" s="3">
        <f t="shared" si="11"/>
        <v>0.6140598701005616</v>
      </c>
      <c r="E463" s="3">
        <f>D463-$D459</f>
        <v>-0.8355934094595202</v>
      </c>
      <c r="F463" s="3"/>
      <c r="G463" s="3"/>
      <c r="H463" s="3"/>
    </row>
    <row r="464" spans="2:8" ht="12.75">
      <c r="B464">
        <v>5</v>
      </c>
      <c r="C464" s="3">
        <f ca="1">$C463-$B$1/2+RAND()*$B$1</f>
        <v>0.5735804014904826</v>
      </c>
      <c r="D464" s="3">
        <f t="shared" si="11"/>
        <v>0.5767385120589412</v>
      </c>
      <c r="E464" s="3">
        <f>D464-$D459</f>
        <v>-0.8729147675011406</v>
      </c>
      <c r="F464" s="3"/>
      <c r="G464" s="3"/>
      <c r="H464" s="3"/>
    </row>
    <row r="465" spans="2:8" ht="12.75">
      <c r="B465" t="s">
        <v>15</v>
      </c>
      <c r="C465" s="3"/>
      <c r="D465" s="3"/>
      <c r="E465" s="4">
        <f>MAX(E460:E464)</f>
        <v>-0.018774749714258743</v>
      </c>
      <c r="F465" s="3"/>
      <c r="G465" s="3">
        <f>IF(E465&gt;0,1,EXP(E465/F460))</f>
        <v>2.0432662971082216E-43</v>
      </c>
      <c r="H465" s="3">
        <f ca="1">RAND()</f>
        <v>0.35416396090279423</v>
      </c>
    </row>
    <row r="466" spans="1:8" ht="13.5" thickBot="1">
      <c r="A466" s="5"/>
      <c r="B466" s="6" t="s">
        <v>17</v>
      </c>
      <c r="C466" s="7">
        <f>IF(E465&gt;0,CHOOSE(MATCH(E465,E460:E464,0),C460,C461,C462,C463,C464),IF(H465&lt;=G465,CHOOSE(MATCH(E465,E460:E464,0),C460,C461,C462,C463,C464),C459))</f>
        <v>0.4496765020728406</v>
      </c>
      <c r="D466" s="7">
        <f t="shared" si="11"/>
        <v>1.4496532795600818</v>
      </c>
      <c r="E466" s="8"/>
      <c r="F466" s="8"/>
      <c r="G466" s="8"/>
      <c r="H466" s="8"/>
    </row>
    <row r="467" spans="1:8" ht="12.75">
      <c r="A467">
        <f>A460+1</f>
        <v>67</v>
      </c>
      <c r="B467">
        <v>1</v>
      </c>
      <c r="C467" s="3">
        <f ca="1">$C466-$B$1/2+RAND()*$B$1</f>
        <v>0.4091709159710653</v>
      </c>
      <c r="D467" s="3">
        <f t="shared" si="11"/>
        <v>1.116263190946006</v>
      </c>
      <c r="E467" s="3">
        <f>D467-$D466</f>
        <v>-0.33339008861407593</v>
      </c>
      <c r="F467" s="3">
        <f>F460*$D$1</f>
        <v>0.00017190089114342888</v>
      </c>
      <c r="G467" s="3"/>
      <c r="H467" s="3"/>
    </row>
    <row r="468" spans="2:8" ht="12.75">
      <c r="B468">
        <v>2</v>
      </c>
      <c r="C468" s="3">
        <f ca="1">$C467-$B$1/2+RAND()*$B$1</f>
        <v>0.4276249863261239</v>
      </c>
      <c r="D468" s="3">
        <f t="shared" si="11"/>
        <v>1.3262565665603603</v>
      </c>
      <c r="E468" s="3">
        <f>D468-$D466</f>
        <v>-0.12339671299972155</v>
      </c>
      <c r="F468" s="3"/>
      <c r="G468" s="3"/>
      <c r="H468" s="3"/>
    </row>
    <row r="469" spans="2:8" ht="12.75">
      <c r="B469">
        <v>3</v>
      </c>
      <c r="C469" s="3">
        <f ca="1">$C468-$B$1/2+RAND()*$B$1</f>
        <v>0.43310219854176</v>
      </c>
      <c r="D469" s="3">
        <f t="shared" si="11"/>
        <v>1.3734951864896068</v>
      </c>
      <c r="E469" s="3">
        <f>D469-$D466</f>
        <v>-0.07615809307047505</v>
      </c>
      <c r="F469" s="3"/>
      <c r="G469" s="3"/>
      <c r="H469" s="3"/>
    </row>
    <row r="470" spans="2:8" ht="12.75">
      <c r="B470">
        <v>4</v>
      </c>
      <c r="C470" s="3">
        <f ca="1">$C469-$B$1/2+RAND()*$B$1</f>
        <v>0.48300964628216564</v>
      </c>
      <c r="D470" s="3">
        <f t="shared" si="11"/>
        <v>1.2457459121305239</v>
      </c>
      <c r="E470" s="3">
        <f>D470-$D466</f>
        <v>-0.20390736742955795</v>
      </c>
      <c r="F470" s="3"/>
      <c r="G470" s="3"/>
      <c r="H470" s="3"/>
    </row>
    <row r="471" spans="2:8" ht="12.75">
      <c r="B471">
        <v>5</v>
      </c>
      <c r="C471" s="3">
        <f ca="1">$C470-$B$1/2+RAND()*$B$1</f>
        <v>0.4993432379066183</v>
      </c>
      <c r="D471" s="3">
        <f t="shared" si="11"/>
        <v>1.0103021130126364</v>
      </c>
      <c r="E471" s="3">
        <f>D471-$D466</f>
        <v>-0.43935116654744544</v>
      </c>
      <c r="F471" s="3"/>
      <c r="G471" s="3"/>
      <c r="H471" s="3"/>
    </row>
    <row r="472" spans="2:8" ht="12.75">
      <c r="B472" t="s">
        <v>15</v>
      </c>
      <c r="C472" s="3"/>
      <c r="D472" s="3"/>
      <c r="E472" s="4">
        <f>MAX(E467:E471)</f>
        <v>-0.07615809307047505</v>
      </c>
      <c r="F472" s="3"/>
      <c r="G472" s="3">
        <f>IF(E472&gt;0,1,EXP(E472/F467))</f>
        <v>3.911922884897135E-193</v>
      </c>
      <c r="H472" s="3">
        <f ca="1">RAND()</f>
        <v>0.37822865125356664</v>
      </c>
    </row>
    <row r="473" spans="1:8" ht="13.5" thickBot="1">
      <c r="A473" s="5"/>
      <c r="B473" s="6" t="s">
        <v>17</v>
      </c>
      <c r="C473" s="7">
        <f>IF(E472&gt;0,CHOOSE(MATCH(E472,E467:E471,0),C467,C468,C469,C470,C471),IF(H472&lt;=G472,CHOOSE(MATCH(E472,E467:E471,0),C467,C468,C469,C470,C471),C466))</f>
        <v>0.4496765020728406</v>
      </c>
      <c r="D473" s="7">
        <f t="shared" si="11"/>
        <v>1.4496532795600818</v>
      </c>
      <c r="E473" s="8"/>
      <c r="F473" s="8"/>
      <c r="G473" s="8"/>
      <c r="H473" s="8"/>
    </row>
    <row r="474" spans="1:8" ht="12.75">
      <c r="A474">
        <f>A467+1</f>
        <v>68</v>
      </c>
      <c r="B474">
        <v>1</v>
      </c>
      <c r="C474" s="3">
        <f ca="1">$C473-$B$1/2+RAND()*$B$1</f>
        <v>0.4089770429712052</v>
      </c>
      <c r="D474" s="3">
        <f t="shared" si="11"/>
        <v>1.113817678801825</v>
      </c>
      <c r="E474" s="3">
        <f>D474-$D473</f>
        <v>-0.3358356007582568</v>
      </c>
      <c r="F474" s="3">
        <f>F467*$D$1</f>
        <v>0.000154710802029086</v>
      </c>
      <c r="G474" s="3"/>
      <c r="H474" s="3"/>
    </row>
    <row r="475" spans="2:8" ht="12.75">
      <c r="B475">
        <v>2</v>
      </c>
      <c r="C475" s="3">
        <f ca="1">$C474-$B$1/2+RAND()*$B$1</f>
        <v>0.38887318926164455</v>
      </c>
      <c r="D475" s="3">
        <f t="shared" si="11"/>
        <v>0.8668173197889139</v>
      </c>
      <c r="E475" s="3">
        <f>D475-$D473</f>
        <v>-0.582835959771168</v>
      </c>
      <c r="F475" s="3"/>
      <c r="G475" s="3"/>
      <c r="H475" s="3"/>
    </row>
    <row r="476" spans="2:8" ht="12.75">
      <c r="B476">
        <v>3</v>
      </c>
      <c r="C476" s="3">
        <f ca="1">$C475-$B$1/2+RAND()*$B$1</f>
        <v>0.3846208862113859</v>
      </c>
      <c r="D476" s="3">
        <f t="shared" si="11"/>
        <v>0.8213166268580164</v>
      </c>
      <c r="E476" s="3">
        <f>D476-$D473</f>
        <v>-0.6283366527020654</v>
      </c>
      <c r="F476" s="3"/>
      <c r="G476" s="3"/>
      <c r="H476" s="3"/>
    </row>
    <row r="477" spans="2:8" ht="12.75">
      <c r="B477">
        <v>4</v>
      </c>
      <c r="C477" s="3">
        <f ca="1">$C476-$B$1/2+RAND()*$B$1</f>
        <v>0.3378945015095408</v>
      </c>
      <c r="D477" s="3">
        <f t="shared" si="11"/>
        <v>0.6862476233431157</v>
      </c>
      <c r="E477" s="3">
        <f>D477-$D473</f>
        <v>-0.7634056562169661</v>
      </c>
      <c r="F477" s="3"/>
      <c r="G477" s="3"/>
      <c r="H477" s="3"/>
    </row>
    <row r="478" spans="2:8" ht="12.75">
      <c r="B478">
        <v>5</v>
      </c>
      <c r="C478" s="3">
        <f ca="1">$C477-$B$1/2+RAND()*$B$1</f>
        <v>0.34465587757467075</v>
      </c>
      <c r="D478" s="3">
        <f t="shared" si="11"/>
        <v>0.6601901721499281</v>
      </c>
      <c r="E478" s="3">
        <f>D478-$D473</f>
        <v>-0.7894631074101537</v>
      </c>
      <c r="F478" s="3"/>
      <c r="G478" s="3"/>
      <c r="H478" s="3"/>
    </row>
    <row r="479" spans="2:8" ht="12.75">
      <c r="B479" t="s">
        <v>15</v>
      </c>
      <c r="C479" s="3"/>
      <c r="D479" s="3"/>
      <c r="E479" s="4">
        <f>MAX(E474:E478)</f>
        <v>-0.3358356007582568</v>
      </c>
      <c r="F479" s="3"/>
      <c r="G479" s="3">
        <f>IF(E479&gt;0,1,EXP(E479/F474))</f>
        <v>0</v>
      </c>
      <c r="H479" s="3">
        <f ca="1">RAND()</f>
        <v>0.8091458972027619</v>
      </c>
    </row>
    <row r="480" spans="1:8" ht="13.5" thickBot="1">
      <c r="A480" s="5"/>
      <c r="B480" s="6" t="s">
        <v>17</v>
      </c>
      <c r="C480" s="7">
        <f>IF(E479&gt;0,CHOOSE(MATCH(E479,E474:E478,0),C474,C475,C476,C477,C478),IF(H479&lt;=G479,CHOOSE(MATCH(E479,E474:E478,0),C474,C475,C476,C477,C478),C473))</f>
        <v>0.4496765020728406</v>
      </c>
      <c r="D480" s="7">
        <f t="shared" si="11"/>
        <v>1.4496532795600818</v>
      </c>
      <c r="E480" s="8"/>
      <c r="F480" s="8"/>
      <c r="G480" s="8"/>
      <c r="H480" s="8"/>
    </row>
    <row r="481" spans="1:8" ht="12.75">
      <c r="A481">
        <f>A474+1</f>
        <v>69</v>
      </c>
      <c r="B481">
        <v>1</v>
      </c>
      <c r="C481" s="3">
        <f ca="1">$C480-$B$1/2+RAND()*$B$1</f>
        <v>0.45746925095951263</v>
      </c>
      <c r="D481" s="3">
        <f t="shared" si="11"/>
        <v>1.4449322956742208</v>
      </c>
      <c r="E481" s="3">
        <f>D481-$D480</f>
        <v>-0.004720983885861063</v>
      </c>
      <c r="F481" s="3">
        <f>F474*$D$1</f>
        <v>0.0001392397218261774</v>
      </c>
      <c r="G481" s="3"/>
      <c r="H481" s="3"/>
    </row>
    <row r="482" spans="2:8" ht="12.75">
      <c r="B482">
        <v>2</v>
      </c>
      <c r="C482" s="3">
        <f ca="1">$C481-$B$1/2+RAND()*$B$1</f>
        <v>0.4572534889391868</v>
      </c>
      <c r="D482" s="3">
        <f t="shared" si="11"/>
        <v>1.4454328604688613</v>
      </c>
      <c r="E482" s="3">
        <f>D482-$D480</f>
        <v>-0.004220419091220506</v>
      </c>
      <c r="F482" s="3"/>
      <c r="G482" s="3"/>
      <c r="H482" s="3"/>
    </row>
    <row r="483" spans="2:8" ht="12.75">
      <c r="B483">
        <v>3</v>
      </c>
      <c r="C483" s="3">
        <f ca="1">$C482-$B$1/2+RAND()*$B$1</f>
        <v>0.4872360138088043</v>
      </c>
      <c r="D483" s="3">
        <f t="shared" si="11"/>
        <v>1.1901839342540252</v>
      </c>
      <c r="E483" s="3">
        <f>D483-$D480</f>
        <v>-0.2594693453060566</v>
      </c>
      <c r="F483" s="3"/>
      <c r="G483" s="3"/>
      <c r="H483" s="3"/>
    </row>
    <row r="484" spans="2:8" ht="12.75">
      <c r="B484">
        <v>4</v>
      </c>
      <c r="C484" s="3">
        <f ca="1">$C483-$B$1/2+RAND()*$B$1</f>
        <v>0.5355217390416341</v>
      </c>
      <c r="D484" s="3">
        <f t="shared" si="11"/>
        <v>0.5189259216216577</v>
      </c>
      <c r="E484" s="3">
        <f>D484-$D480</f>
        <v>-0.9307273579384241</v>
      </c>
      <c r="F484" s="3"/>
      <c r="G484" s="3"/>
      <c r="H484" s="3"/>
    </row>
    <row r="485" spans="2:8" ht="12.75">
      <c r="B485">
        <v>5</v>
      </c>
      <c r="C485" s="3">
        <f ca="1">$C484-$B$1/2+RAND()*$B$1</f>
        <v>0.537363666884916</v>
      </c>
      <c r="D485" s="3">
        <f t="shared" si="11"/>
        <v>0.5044260208227767</v>
      </c>
      <c r="E485" s="3">
        <f>D485-$D480</f>
        <v>-0.9452272587373052</v>
      </c>
      <c r="F485" s="3"/>
      <c r="G485" s="3"/>
      <c r="H485" s="3"/>
    </row>
    <row r="486" spans="2:8" ht="12.75">
      <c r="B486" t="s">
        <v>15</v>
      </c>
      <c r="C486" s="3"/>
      <c r="D486" s="3"/>
      <c r="E486" s="4">
        <f>MAX(E481:E485)</f>
        <v>-0.004220419091220506</v>
      </c>
      <c r="F486" s="3"/>
      <c r="G486" s="3">
        <f>IF(E486&gt;0,1,EXP(E486/F481))</f>
        <v>6.86020938474832E-14</v>
      </c>
      <c r="H486" s="3">
        <f ca="1">RAND()</f>
        <v>0.8465748377033802</v>
      </c>
    </row>
    <row r="487" spans="1:8" ht="13.5" thickBot="1">
      <c r="A487" s="5"/>
      <c r="B487" s="6" t="s">
        <v>17</v>
      </c>
      <c r="C487" s="7">
        <f>IF(E486&gt;0,CHOOSE(MATCH(E486,E481:E485,0),C481,C482,C483,C484,C485),IF(H486&lt;=G486,CHOOSE(MATCH(E486,E481:E485,0),C481,C482,C483,C484,C485),C480))</f>
        <v>0.4496765020728406</v>
      </c>
      <c r="D487" s="7">
        <f t="shared" si="11"/>
        <v>1.4496532795600818</v>
      </c>
      <c r="E487" s="8"/>
      <c r="F487" s="8"/>
      <c r="G487" s="8"/>
      <c r="H487" s="8"/>
    </row>
    <row r="488" spans="1:8" ht="12.75">
      <c r="A488">
        <f>A481+1</f>
        <v>70</v>
      </c>
      <c r="B488">
        <v>1</v>
      </c>
      <c r="C488" s="3">
        <f ca="1">$C487-$B$1/2+RAND()*$B$1</f>
        <v>0.4179573426477771</v>
      </c>
      <c r="D488" s="3">
        <f t="shared" si="11"/>
        <v>1.2234796232613439</v>
      </c>
      <c r="E488" s="3">
        <f>D488-$D487</f>
        <v>-0.22617365629873798</v>
      </c>
      <c r="F488" s="3">
        <f>F481*$D$1</f>
        <v>0.00012531574964355966</v>
      </c>
      <c r="G488" s="3"/>
      <c r="H488" s="3"/>
    </row>
    <row r="489" spans="2:8" ht="12.75">
      <c r="B489">
        <v>2</v>
      </c>
      <c r="C489" s="3">
        <f ca="1">$C488-$B$1/2+RAND()*$B$1</f>
        <v>0.37007044109306547</v>
      </c>
      <c r="D489" s="3">
        <f t="shared" si="11"/>
        <v>0.7010888267718873</v>
      </c>
      <c r="E489" s="3">
        <f>D489-$D487</f>
        <v>-0.7485644527881945</v>
      </c>
      <c r="F489" s="3"/>
      <c r="G489" s="3"/>
      <c r="H489" s="3"/>
    </row>
    <row r="490" spans="2:8" ht="12.75">
      <c r="B490">
        <v>3</v>
      </c>
      <c r="C490" s="3">
        <f ca="1">$C489-$B$1/2+RAND()*$B$1</f>
        <v>0.3646452417547237</v>
      </c>
      <c r="D490" s="3">
        <f t="shared" si="11"/>
        <v>0.6732739128561236</v>
      </c>
      <c r="E490" s="3">
        <f>D490-$D487</f>
        <v>-0.7763793667039582</v>
      </c>
      <c r="F490" s="3"/>
      <c r="G490" s="3"/>
      <c r="H490" s="3"/>
    </row>
    <row r="491" spans="2:8" ht="12.75">
      <c r="B491">
        <v>4</v>
      </c>
      <c r="C491" s="3">
        <f ca="1">$C490-$B$1/2+RAND()*$B$1</f>
        <v>0.3951179601229926</v>
      </c>
      <c r="D491" s="3">
        <f t="shared" si="11"/>
        <v>0.9396365658160932</v>
      </c>
      <c r="E491" s="3">
        <f>D491-$D487</f>
        <v>-0.5100167137439886</v>
      </c>
      <c r="F491" s="3"/>
      <c r="G491" s="3"/>
      <c r="H491" s="3"/>
    </row>
    <row r="492" spans="2:8" ht="12.75">
      <c r="B492">
        <v>5</v>
      </c>
      <c r="C492" s="3">
        <f ca="1">$C491-$B$1/2+RAND()*$B$1</f>
        <v>0.3743528117586054</v>
      </c>
      <c r="D492" s="3">
        <f t="shared" si="11"/>
        <v>0.7299656350715311</v>
      </c>
      <c r="E492" s="3">
        <f>D492-$D487</f>
        <v>-0.7196876444885507</v>
      </c>
      <c r="F492" s="3"/>
      <c r="G492" s="3"/>
      <c r="H492" s="3"/>
    </row>
    <row r="493" spans="2:8" ht="12.75">
      <c r="B493" t="s">
        <v>15</v>
      </c>
      <c r="C493" s="3"/>
      <c r="D493" s="3"/>
      <c r="E493" s="4">
        <f>MAX(E488:E492)</f>
        <v>-0.22617365629873798</v>
      </c>
      <c r="F493" s="3"/>
      <c r="G493" s="3">
        <f>IF(E493&gt;0,1,EXP(E493/F488))</f>
        <v>0</v>
      </c>
      <c r="H493" s="3">
        <f ca="1">RAND()</f>
        <v>0.14271895651289201</v>
      </c>
    </row>
    <row r="494" spans="1:8" ht="13.5" thickBot="1">
      <c r="A494" s="5"/>
      <c r="B494" s="6" t="s">
        <v>17</v>
      </c>
      <c r="C494" s="7">
        <f>IF(E493&gt;0,CHOOSE(MATCH(E493,E488:E492,0),C488,C489,C490,C491,C492),IF(H493&lt;=G493,CHOOSE(MATCH(E493,E488:E492,0),C488,C489,C490,C491,C492),C487))</f>
        <v>0.4496765020728406</v>
      </c>
      <c r="D494" s="7">
        <f t="shared" si="11"/>
        <v>1.4496532795600818</v>
      </c>
      <c r="E494" s="8"/>
      <c r="F494" s="8"/>
      <c r="G494" s="8"/>
      <c r="H494" s="8"/>
    </row>
    <row r="495" spans="1:8" ht="12.75">
      <c r="A495">
        <f>A488+1</f>
        <v>71</v>
      </c>
      <c r="B495">
        <v>1</v>
      </c>
      <c r="C495" s="3">
        <f ca="1">$C494-$B$1/2+RAND()*$B$1</f>
        <v>0.4176385081269106</v>
      </c>
      <c r="D495" s="3">
        <f t="shared" si="11"/>
        <v>1.2197629498345817</v>
      </c>
      <c r="E495" s="3">
        <f>D495-$D494</f>
        <v>-0.22989032972550016</v>
      </c>
      <c r="F495" s="3">
        <f>F488*$D$1</f>
        <v>0.0001127841746792037</v>
      </c>
      <c r="G495" s="3"/>
      <c r="H495" s="3"/>
    </row>
    <row r="496" spans="2:8" ht="12.75">
      <c r="B496">
        <v>2</v>
      </c>
      <c r="C496" s="3">
        <f ca="1">$C495-$B$1/2+RAND()*$B$1</f>
        <v>0.46334777161001484</v>
      </c>
      <c r="D496" s="3">
        <f t="shared" si="11"/>
        <v>1.4232037243684648</v>
      </c>
      <c r="E496" s="3">
        <f>D496-$D494</f>
        <v>-0.02644955519161707</v>
      </c>
      <c r="F496" s="3"/>
      <c r="G496" s="3"/>
      <c r="H496" s="3"/>
    </row>
    <row r="497" spans="2:8" ht="12.75">
      <c r="B497">
        <v>3</v>
      </c>
      <c r="C497" s="3">
        <f ca="1">$C496-$B$1/2+RAND()*$B$1</f>
        <v>0.5129154657087127</v>
      </c>
      <c r="D497" s="3">
        <f t="shared" si="11"/>
        <v>0.7975475515609497</v>
      </c>
      <c r="E497" s="3">
        <f>D497-$D494</f>
        <v>-0.6521057279991321</v>
      </c>
      <c r="F497" s="3"/>
      <c r="G497" s="3"/>
      <c r="H497" s="3"/>
    </row>
    <row r="498" spans="2:8" ht="12.75">
      <c r="B498">
        <v>4</v>
      </c>
      <c r="C498" s="3">
        <f ca="1">$C497-$B$1/2+RAND()*$B$1</f>
        <v>0.5114803783717614</v>
      </c>
      <c r="D498" s="3">
        <f t="shared" si="11"/>
        <v>0.819499526149461</v>
      </c>
      <c r="E498" s="3">
        <f>D498-$D494</f>
        <v>-0.6301537534106209</v>
      </c>
      <c r="F498" s="3"/>
      <c r="G498" s="3"/>
      <c r="H498" s="3"/>
    </row>
    <row r="499" spans="2:8" ht="12.75">
      <c r="B499">
        <v>5</v>
      </c>
      <c r="C499" s="3">
        <f ca="1">$C498-$B$1/2+RAND()*$B$1</f>
        <v>0.5397326855105582</v>
      </c>
      <c r="D499" s="3">
        <f t="shared" si="11"/>
        <v>0.48810245905469263</v>
      </c>
      <c r="E499" s="3">
        <f>D499-$D494</f>
        <v>-0.9615508205053892</v>
      </c>
      <c r="F499" s="3"/>
      <c r="G499" s="3"/>
      <c r="H499" s="3"/>
    </row>
    <row r="500" spans="2:8" ht="12.75">
      <c r="B500" t="s">
        <v>15</v>
      </c>
      <c r="C500" s="3"/>
      <c r="D500" s="3"/>
      <c r="E500" s="4">
        <f>MAX(E495:E499)</f>
        <v>-0.02644955519161707</v>
      </c>
      <c r="F500" s="3"/>
      <c r="G500" s="3">
        <f>IF(E500&gt;0,1,EXP(E500/F495))</f>
        <v>1.4175157617913154E-102</v>
      </c>
      <c r="H500" s="3">
        <f ca="1">RAND()</f>
        <v>0.7042935246471792</v>
      </c>
    </row>
    <row r="501" spans="1:8" ht="13.5" thickBot="1">
      <c r="A501" s="5"/>
      <c r="B501" s="6" t="s">
        <v>17</v>
      </c>
      <c r="C501" s="7">
        <f>IF(E500&gt;0,CHOOSE(MATCH(E500,E495:E499,0),C495,C496,C497,C498,C499),IF(H500&lt;=G500,CHOOSE(MATCH(E500,E495:E499,0),C495,C496,C497,C498,C499),C494))</f>
        <v>0.4496765020728406</v>
      </c>
      <c r="D501" s="7">
        <f t="shared" si="11"/>
        <v>1.4496532795600818</v>
      </c>
      <c r="E501" s="8"/>
      <c r="F501" s="8"/>
      <c r="G501" s="8"/>
      <c r="H501" s="8"/>
    </row>
    <row r="502" spans="1:8" ht="12.75">
      <c r="A502">
        <f>A495+1</f>
        <v>72</v>
      </c>
      <c r="B502">
        <v>1</v>
      </c>
      <c r="C502" s="3">
        <f ca="1">$C501-$B$1/2+RAND()*$B$1</f>
        <v>0.48010955377180076</v>
      </c>
      <c r="D502" s="3">
        <f t="shared" si="11"/>
        <v>1.2808628194475484</v>
      </c>
      <c r="E502" s="3">
        <f>D502-$D501</f>
        <v>-0.1687904601125334</v>
      </c>
      <c r="F502" s="3">
        <f>F495*$D$1</f>
        <v>0.00010150575721128334</v>
      </c>
      <c r="G502" s="3"/>
      <c r="H502" s="3"/>
    </row>
    <row r="503" spans="2:8" ht="12.75">
      <c r="B503">
        <v>2</v>
      </c>
      <c r="C503" s="3">
        <f ca="1">$C502-$B$1/2+RAND()*$B$1</f>
        <v>0.4993222431986415</v>
      </c>
      <c r="D503" s="3">
        <f t="shared" si="11"/>
        <v>1.0106309445753294</v>
      </c>
      <c r="E503" s="3">
        <f>D503-$D501</f>
        <v>-0.4390223349847524</v>
      </c>
      <c r="F503" s="3"/>
      <c r="G503" s="3"/>
      <c r="H503" s="3"/>
    </row>
    <row r="504" spans="2:8" ht="12.75">
      <c r="B504">
        <v>3</v>
      </c>
      <c r="C504" s="3">
        <f ca="1">$C503-$B$1/2+RAND()*$B$1</f>
        <v>0.4611584788093936</v>
      </c>
      <c r="D504" s="3">
        <f t="shared" si="11"/>
        <v>1.433112028504995</v>
      </c>
      <c r="E504" s="3">
        <f>D504-$D501</f>
        <v>-0.01654125105508686</v>
      </c>
      <c r="F504" s="3"/>
      <c r="G504" s="3"/>
      <c r="H504" s="3"/>
    </row>
    <row r="505" spans="2:8" ht="12.75">
      <c r="B505">
        <v>4</v>
      </c>
      <c r="C505" s="3">
        <f ca="1">$C504-$B$1/2+RAND()*$B$1</f>
        <v>0.5054687199186297</v>
      </c>
      <c r="D505" s="3">
        <f t="shared" si="11"/>
        <v>0.9135845835860321</v>
      </c>
      <c r="E505" s="3">
        <f>D505-$D501</f>
        <v>-0.5360686959740497</v>
      </c>
      <c r="F505" s="3"/>
      <c r="G505" s="3"/>
      <c r="H505" s="3"/>
    </row>
    <row r="506" spans="2:8" ht="12.75">
      <c r="B506">
        <v>5</v>
      </c>
      <c r="C506" s="3">
        <f ca="1">$C505-$B$1/2+RAND()*$B$1</f>
        <v>0.502086444472805</v>
      </c>
      <c r="D506" s="3">
        <f t="shared" si="11"/>
        <v>0.9671130070224729</v>
      </c>
      <c r="E506" s="3">
        <f>D506-$D501</f>
        <v>-0.4825402725376089</v>
      </c>
      <c r="F506" s="3"/>
      <c r="G506" s="3"/>
      <c r="H506" s="3"/>
    </row>
    <row r="507" spans="2:8" ht="12.75">
      <c r="B507" t="s">
        <v>15</v>
      </c>
      <c r="C507" s="3"/>
      <c r="D507" s="3"/>
      <c r="E507" s="4">
        <f>MAX(E502:E506)</f>
        <v>-0.01654125105508686</v>
      </c>
      <c r="F507" s="3"/>
      <c r="G507" s="3">
        <f>IF(E507&gt;0,1,EXP(E507/F502))</f>
        <v>1.6901108914049357E-71</v>
      </c>
      <c r="H507" s="3">
        <f ca="1">RAND()</f>
        <v>0.802494278924637</v>
      </c>
    </row>
    <row r="508" spans="1:8" ht="13.5" thickBot="1">
      <c r="A508" s="5"/>
      <c r="B508" s="6" t="s">
        <v>17</v>
      </c>
      <c r="C508" s="7">
        <f>IF(E507&gt;0,CHOOSE(MATCH(E507,E502:E506,0),C502,C503,C504,C505,C506),IF(H507&lt;=G507,CHOOSE(MATCH(E507,E502:E506,0),C502,C503,C504,C505,C506),C501))</f>
        <v>0.4496765020728406</v>
      </c>
      <c r="D508" s="7">
        <f t="shared" si="11"/>
        <v>1.4496532795600818</v>
      </c>
      <c r="E508" s="8"/>
      <c r="F508" s="8"/>
      <c r="G508" s="8"/>
      <c r="H508" s="8"/>
    </row>
    <row r="509" spans="1:8" ht="12.75">
      <c r="A509">
        <f>A502+1</f>
        <v>73</v>
      </c>
      <c r="B509">
        <v>1</v>
      </c>
      <c r="C509" s="3">
        <f ca="1">$C508-$B$1/2+RAND()*$B$1</f>
        <v>0.46911901163056297</v>
      </c>
      <c r="D509" s="3">
        <f t="shared" si="11"/>
        <v>1.3870106341820159</v>
      </c>
      <c r="E509" s="3">
        <f>D509-$D508</f>
        <v>-0.06264264537806596</v>
      </c>
      <c r="F509" s="3">
        <f>F502*$D$1</f>
        <v>9.135518149015501E-05</v>
      </c>
      <c r="G509" s="3"/>
      <c r="H509" s="3"/>
    </row>
    <row r="510" spans="2:8" ht="12.75">
      <c r="B510">
        <v>2</v>
      </c>
      <c r="C510" s="3">
        <f ca="1">$C509-$B$1/2+RAND()*$B$1</f>
        <v>0.44500807562476424</v>
      </c>
      <c r="D510" s="3">
        <f t="shared" si="11"/>
        <v>1.4395469350690848</v>
      </c>
      <c r="E510" s="3">
        <f>D510-$D508</f>
        <v>-0.01010634449099701</v>
      </c>
      <c r="F510" s="3"/>
      <c r="G510" s="3"/>
      <c r="H510" s="3"/>
    </row>
    <row r="511" spans="2:8" ht="12.75">
      <c r="B511">
        <v>3</v>
      </c>
      <c r="C511" s="3">
        <f ca="1">$C510-$B$1/2+RAND()*$B$1</f>
        <v>0.4919906430591568</v>
      </c>
      <c r="D511" s="3">
        <f t="shared" si="11"/>
        <v>1.1224931726657015</v>
      </c>
      <c r="E511" s="3">
        <f>D511-$D508</f>
        <v>-0.32716010689438035</v>
      </c>
      <c r="F511" s="3"/>
      <c r="G511" s="3"/>
      <c r="H511" s="3"/>
    </row>
    <row r="512" spans="2:8" ht="12.75">
      <c r="B512">
        <v>4</v>
      </c>
      <c r="C512" s="3">
        <f ca="1">$C511-$B$1/2+RAND()*$B$1</f>
        <v>0.4469323094053698</v>
      </c>
      <c r="D512" s="3">
        <f t="shared" si="11"/>
        <v>1.444858358648275</v>
      </c>
      <c r="E512" s="3">
        <f>D512-$D508</f>
        <v>-0.004794920911806777</v>
      </c>
      <c r="F512" s="3"/>
      <c r="G512" s="3"/>
      <c r="H512" s="3"/>
    </row>
    <row r="513" spans="2:8" ht="12.75">
      <c r="B513">
        <v>5</v>
      </c>
      <c r="C513" s="3">
        <f ca="1">$C512-$B$1/2+RAND()*$B$1</f>
        <v>0.4013301182293762</v>
      </c>
      <c r="D513" s="3">
        <f t="shared" si="11"/>
        <v>1.0167654599967375</v>
      </c>
      <c r="E513" s="3">
        <f>D513-$D508</f>
        <v>-0.4328878195633443</v>
      </c>
      <c r="F513" s="3"/>
      <c r="G513" s="3"/>
      <c r="H513" s="3"/>
    </row>
    <row r="514" spans="2:8" ht="12.75">
      <c r="B514" t="s">
        <v>15</v>
      </c>
      <c r="C514" s="3"/>
      <c r="D514" s="3"/>
      <c r="E514" s="4">
        <f>MAX(E509:E513)</f>
        <v>-0.004794920911806777</v>
      </c>
      <c r="F514" s="3"/>
      <c r="G514" s="3">
        <f>IF(E514&gt;0,1,EXP(E514/F509))</f>
        <v>1.6046065088278402E-23</v>
      </c>
      <c r="H514" s="3">
        <f ca="1">RAND()</f>
        <v>0.5154847017953271</v>
      </c>
    </row>
    <row r="515" spans="1:8" ht="13.5" thickBot="1">
      <c r="A515" s="5"/>
      <c r="B515" s="6" t="s">
        <v>17</v>
      </c>
      <c r="C515" s="7">
        <f>IF(E514&gt;0,CHOOSE(MATCH(E514,E509:E513,0),C509,C510,C511,C512,C513),IF(H514&lt;=G514,CHOOSE(MATCH(E514,E509:E513,0),C509,C510,C511,C512,C513),C508))</f>
        <v>0.4496765020728406</v>
      </c>
      <c r="D515" s="7">
        <f t="shared" si="11"/>
        <v>1.4496532795600818</v>
      </c>
      <c r="E515" s="8"/>
      <c r="F515" s="8"/>
      <c r="G515" s="8"/>
      <c r="H515" s="8"/>
    </row>
    <row r="516" spans="1:8" ht="12.75">
      <c r="A516">
        <f>A509+1</f>
        <v>74</v>
      </c>
      <c r="B516">
        <v>1</v>
      </c>
      <c r="C516" s="3">
        <f ca="1">$C515-$B$1/2+RAND()*$B$1</f>
        <v>0.41357088106083484</v>
      </c>
      <c r="D516" s="3">
        <f t="shared" si="11"/>
        <v>1.1710292784274083</v>
      </c>
      <c r="E516" s="3">
        <f>D516-$D515</f>
        <v>-0.2786240011326735</v>
      </c>
      <c r="F516" s="3">
        <f>F509*$D$1</f>
        <v>8.221966334113951E-05</v>
      </c>
      <c r="G516" s="3"/>
      <c r="H516" s="3"/>
    </row>
    <row r="517" spans="2:8" ht="12.75">
      <c r="B517">
        <v>2</v>
      </c>
      <c r="C517" s="3">
        <f ca="1">$C516-$B$1/2+RAND()*$B$1</f>
        <v>0.42753619843943547</v>
      </c>
      <c r="D517" s="3">
        <f t="shared" si="11"/>
        <v>1.3254166254561028</v>
      </c>
      <c r="E517" s="3">
        <f>D517-$D515</f>
        <v>-0.124236654103979</v>
      </c>
      <c r="F517" s="3"/>
      <c r="G517" s="3"/>
      <c r="H517" s="3"/>
    </row>
    <row r="518" spans="2:8" ht="12.75">
      <c r="B518">
        <v>3</v>
      </c>
      <c r="C518" s="3">
        <f ca="1">$C517-$B$1/2+RAND()*$B$1</f>
        <v>0.4661616090301128</v>
      </c>
      <c r="D518" s="3">
        <f aca="true" t="shared" si="12" ref="D518:D581">C518*SIN(10*PI()*C518)+1</f>
        <v>1.4073550824432606</v>
      </c>
      <c r="E518" s="3">
        <f>D518-$D515</f>
        <v>-0.04229819711682126</v>
      </c>
      <c r="F518" s="3"/>
      <c r="G518" s="3"/>
      <c r="H518" s="3"/>
    </row>
    <row r="519" spans="2:8" ht="12.75">
      <c r="B519">
        <v>4</v>
      </c>
      <c r="C519" s="3">
        <f ca="1">$C518-$B$1/2+RAND()*$B$1</f>
        <v>0.4340683164701327</v>
      </c>
      <c r="D519" s="3">
        <f t="shared" si="12"/>
        <v>1.3808248946634172</v>
      </c>
      <c r="E519" s="3">
        <f>D519-$D515</f>
        <v>-0.06882838489666465</v>
      </c>
      <c r="F519" s="3"/>
      <c r="G519" s="3"/>
      <c r="H519" s="3"/>
    </row>
    <row r="520" spans="2:8" ht="12.75">
      <c r="B520">
        <v>5</v>
      </c>
      <c r="C520" s="3">
        <f ca="1">$C519-$B$1/2+RAND()*$B$1</f>
        <v>0.47165184925176756</v>
      </c>
      <c r="D520" s="3">
        <f t="shared" si="12"/>
        <v>1.3666804607463456</v>
      </c>
      <c r="E520" s="3">
        <f>D520-$D515</f>
        <v>-0.0829728188137362</v>
      </c>
      <c r="F520" s="3"/>
      <c r="G520" s="3"/>
      <c r="H520" s="3"/>
    </row>
    <row r="521" spans="2:8" ht="12.75">
      <c r="B521" t="s">
        <v>15</v>
      </c>
      <c r="C521" s="3"/>
      <c r="D521" s="3"/>
      <c r="E521" s="4">
        <f>MAX(E516:E520)</f>
        <v>-0.04229819711682126</v>
      </c>
      <c r="F521" s="3"/>
      <c r="G521" s="3">
        <f>IF(E521&gt;0,1,EXP(E521/F516))</f>
        <v>3.764133727491954E-224</v>
      </c>
      <c r="H521" s="3">
        <f ca="1">RAND()</f>
        <v>0.641063243661685</v>
      </c>
    </row>
    <row r="522" spans="1:8" ht="13.5" thickBot="1">
      <c r="A522" s="5"/>
      <c r="B522" s="6" t="s">
        <v>17</v>
      </c>
      <c r="C522" s="7">
        <f>IF(E521&gt;0,CHOOSE(MATCH(E521,E516:E520,0),C516,C517,C518,C519,C520),IF(H521&lt;=G521,CHOOSE(MATCH(E521,E516:E520,0),C516,C517,C518,C519,C520),C515))</f>
        <v>0.4496765020728406</v>
      </c>
      <c r="D522" s="7">
        <f t="shared" si="12"/>
        <v>1.4496532795600818</v>
      </c>
      <c r="E522" s="8"/>
      <c r="F522" s="8"/>
      <c r="G522" s="8"/>
      <c r="H522" s="8"/>
    </row>
    <row r="523" spans="1:8" ht="12.75">
      <c r="A523">
        <f>A516+1</f>
        <v>75</v>
      </c>
      <c r="B523">
        <v>1</v>
      </c>
      <c r="C523" s="3">
        <f ca="1">$C522-$B$1/2+RAND()*$B$1</f>
        <v>0.44251824971954556</v>
      </c>
      <c r="D523" s="3">
        <f t="shared" si="12"/>
        <v>1.4303505919086543</v>
      </c>
      <c r="E523" s="3">
        <f>D523-$D522</f>
        <v>-0.019302687651427508</v>
      </c>
      <c r="F523" s="3">
        <f>F516*$D$1</f>
        <v>7.399769700702556E-05</v>
      </c>
      <c r="G523" s="3"/>
      <c r="H523" s="3"/>
    </row>
    <row r="524" spans="2:8" ht="12.75">
      <c r="B524">
        <v>2</v>
      </c>
      <c r="C524" s="3">
        <f ca="1">$C523-$B$1/2+RAND()*$B$1</f>
        <v>0.46185446028667343</v>
      </c>
      <c r="D524" s="3">
        <f t="shared" si="12"/>
        <v>1.4301943020514718</v>
      </c>
      <c r="E524" s="3">
        <f>D524-$D522</f>
        <v>-0.01945897750861003</v>
      </c>
      <c r="F524" s="3"/>
      <c r="G524" s="3"/>
      <c r="H524" s="3"/>
    </row>
    <row r="525" spans="2:8" ht="12.75">
      <c r="B525">
        <v>3</v>
      </c>
      <c r="C525" s="3">
        <f ca="1">$C524-$B$1/2+RAND()*$B$1</f>
        <v>0.45105970763547615</v>
      </c>
      <c r="D525" s="3">
        <f t="shared" si="12"/>
        <v>1.450809767616489</v>
      </c>
      <c r="E525" s="3">
        <f>D525-$D522</f>
        <v>0.0011564880564072233</v>
      </c>
      <c r="F525" s="3"/>
      <c r="G525" s="3"/>
      <c r="H525" s="3"/>
    </row>
    <row r="526" spans="2:8" ht="12.75">
      <c r="B526">
        <v>4</v>
      </c>
      <c r="C526" s="3">
        <f ca="1">$C525-$B$1/2+RAND()*$B$1</f>
        <v>0.4691222050702223</v>
      </c>
      <c r="D526" s="3">
        <f t="shared" si="12"/>
        <v>1.386986667140316</v>
      </c>
      <c r="E526" s="3">
        <f>D526-$D522</f>
        <v>-0.0626666124197659</v>
      </c>
      <c r="F526" s="3"/>
      <c r="G526" s="3"/>
      <c r="H526" s="3"/>
    </row>
    <row r="527" spans="2:8" ht="12.75">
      <c r="B527">
        <v>5</v>
      </c>
      <c r="C527" s="3">
        <f ca="1">$C526-$B$1/2+RAND()*$B$1</f>
        <v>0.4487204970109153</v>
      </c>
      <c r="D527" s="3">
        <f t="shared" si="12"/>
        <v>1.4483580289124176</v>
      </c>
      <c r="E527" s="3">
        <f>D527-$D522</f>
        <v>-0.0012952506476642256</v>
      </c>
      <c r="F527" s="3"/>
      <c r="G527" s="3"/>
      <c r="H527" s="3"/>
    </row>
    <row r="528" spans="2:8" ht="12.75">
      <c r="B528" t="s">
        <v>15</v>
      </c>
      <c r="C528" s="3"/>
      <c r="D528" s="3"/>
      <c r="E528" s="4">
        <f>MAX(E523:E527)</f>
        <v>0.0011564880564072233</v>
      </c>
      <c r="F528" s="3"/>
      <c r="G528" s="3">
        <f>IF(E528&gt;0,1,EXP(E528/F523))</f>
        <v>1</v>
      </c>
      <c r="H528" s="3">
        <f ca="1">RAND()</f>
        <v>0.8657905199463026</v>
      </c>
    </row>
    <row r="529" spans="1:8" ht="13.5" thickBot="1">
      <c r="A529" s="5"/>
      <c r="B529" s="6" t="s">
        <v>17</v>
      </c>
      <c r="C529" s="7">
        <f>IF(E528&gt;0,CHOOSE(MATCH(E528,E523:E527,0),C523,C524,C525,C526,C527),IF(H528&lt;=G528,CHOOSE(MATCH(E528,E523:E527,0),C523,C524,C525,C526,C527),C522))</f>
        <v>0.45105970763547615</v>
      </c>
      <c r="D529" s="7">
        <f t="shared" si="12"/>
        <v>1.450809767616489</v>
      </c>
      <c r="E529" s="8"/>
      <c r="F529" s="8"/>
      <c r="G529" s="8"/>
      <c r="H529" s="8"/>
    </row>
    <row r="530" spans="1:8" ht="12.75">
      <c r="A530">
        <f>A523+1</f>
        <v>76</v>
      </c>
      <c r="B530">
        <v>1</v>
      </c>
      <c r="C530" s="3">
        <f ca="1">$C529-$B$1/2+RAND()*$B$1</f>
        <v>0.46307499861456736</v>
      </c>
      <c r="D530" s="3">
        <f t="shared" si="12"/>
        <v>1.4245547247879995</v>
      </c>
      <c r="E530" s="3">
        <f>D530-$D529</f>
        <v>-0.02625504282848956</v>
      </c>
      <c r="F530" s="3">
        <f>F523*$D$1</f>
        <v>6.659792730632301E-05</v>
      </c>
      <c r="G530" s="3"/>
      <c r="H530" s="3"/>
    </row>
    <row r="531" spans="2:8" ht="12.75">
      <c r="B531">
        <v>2</v>
      </c>
      <c r="C531" s="3">
        <f ca="1">$C530-$B$1/2+RAND()*$B$1</f>
        <v>0.4664480337321143</v>
      </c>
      <c r="D531" s="3">
        <f t="shared" si="12"/>
        <v>1.4055482177431342</v>
      </c>
      <c r="E531" s="3">
        <f>D531-$D529</f>
        <v>-0.045261549873354845</v>
      </c>
      <c r="F531" s="3"/>
      <c r="G531" s="3"/>
      <c r="H531" s="3"/>
    </row>
    <row r="532" spans="2:8" ht="12.75">
      <c r="B532">
        <v>3</v>
      </c>
      <c r="C532" s="3">
        <f ca="1">$C531-$B$1/2+RAND()*$B$1</f>
        <v>0.4842515298968941</v>
      </c>
      <c r="D532" s="3">
        <f t="shared" si="12"/>
        <v>1.2299294498510571</v>
      </c>
      <c r="E532" s="3">
        <f>D532-$D529</f>
        <v>-0.22088031776543193</v>
      </c>
      <c r="F532" s="3"/>
      <c r="G532" s="3"/>
      <c r="H532" s="3"/>
    </row>
    <row r="533" spans="2:8" ht="12.75">
      <c r="B533">
        <v>4</v>
      </c>
      <c r="C533" s="3">
        <f ca="1">$C532-$B$1/2+RAND()*$B$1</f>
        <v>0.4497862820580995</v>
      </c>
      <c r="D533" s="3">
        <f t="shared" si="12"/>
        <v>1.449776143964637</v>
      </c>
      <c r="E533" s="3">
        <f>D533-$D529</f>
        <v>-0.0010336236518520003</v>
      </c>
      <c r="F533" s="3"/>
      <c r="G533" s="3"/>
      <c r="H533" s="3"/>
    </row>
    <row r="534" spans="2:8" ht="12.75">
      <c r="B534">
        <v>5</v>
      </c>
      <c r="C534" s="3">
        <f ca="1">$C533-$B$1/2+RAND()*$B$1</f>
        <v>0.45499929485738827</v>
      </c>
      <c r="D534" s="3">
        <f t="shared" si="12"/>
        <v>1.4493990751753698</v>
      </c>
      <c r="E534" s="3">
        <f>D534-$D529</f>
        <v>-0.0014106924411192434</v>
      </c>
      <c r="F534" s="3"/>
      <c r="G534" s="3"/>
      <c r="H534" s="3"/>
    </row>
    <row r="535" spans="2:8" ht="12.75">
      <c r="B535" t="s">
        <v>15</v>
      </c>
      <c r="C535" s="3"/>
      <c r="D535" s="3"/>
      <c r="E535" s="4">
        <f>MAX(E530:E534)</f>
        <v>-0.0010336236518520003</v>
      </c>
      <c r="F535" s="3"/>
      <c r="G535" s="3">
        <f>IF(E535&gt;0,1,EXP(E535/F530))</f>
        <v>1.818001791722187E-07</v>
      </c>
      <c r="H535" s="3">
        <f ca="1">RAND()</f>
        <v>0.17554964784559313</v>
      </c>
    </row>
    <row r="536" spans="1:8" ht="13.5" thickBot="1">
      <c r="A536" s="5"/>
      <c r="B536" s="6" t="s">
        <v>17</v>
      </c>
      <c r="C536" s="7">
        <f>IF(E535&gt;0,CHOOSE(MATCH(E535,E530:E534,0),C530,C531,C532,C533,C534),IF(H535&lt;=G535,CHOOSE(MATCH(E535,E530:E534,0),C530,C531,C532,C533,C534),C529))</f>
        <v>0.45105970763547615</v>
      </c>
      <c r="D536" s="7">
        <f t="shared" si="12"/>
        <v>1.450809767616489</v>
      </c>
      <c r="E536" s="8"/>
      <c r="F536" s="8"/>
      <c r="G536" s="8"/>
      <c r="H536" s="8"/>
    </row>
    <row r="537" spans="1:8" ht="12.75">
      <c r="A537">
        <f>A530+1</f>
        <v>77</v>
      </c>
      <c r="B537">
        <v>1</v>
      </c>
      <c r="C537" s="3">
        <f ca="1">$C536-$B$1/2+RAND()*$B$1</f>
        <v>0.4234493978297527</v>
      </c>
      <c r="D537" s="3">
        <f t="shared" si="12"/>
        <v>1.2844884910504206</v>
      </c>
      <c r="E537" s="3">
        <f>D537-$D536</f>
        <v>-0.16632127656606843</v>
      </c>
      <c r="F537" s="3">
        <f>F530*$D$1</f>
        <v>5.993813457569071E-05</v>
      </c>
      <c r="G537" s="3"/>
      <c r="H537" s="3"/>
    </row>
    <row r="538" spans="2:8" ht="12.75">
      <c r="B538">
        <v>2</v>
      </c>
      <c r="C538" s="3">
        <f ca="1">$C537-$B$1/2+RAND()*$B$1</f>
        <v>0.4707898674547425</v>
      </c>
      <c r="D538" s="3">
        <f t="shared" si="12"/>
        <v>1.3738937220905998</v>
      </c>
      <c r="E538" s="3">
        <f>D538-$D536</f>
        <v>-0.07691604552588927</v>
      </c>
      <c r="F538" s="3"/>
      <c r="G538" s="3"/>
      <c r="H538" s="3"/>
    </row>
    <row r="539" spans="2:8" ht="12.75">
      <c r="B539">
        <v>3</v>
      </c>
      <c r="C539" s="3">
        <f ca="1">$C538-$B$1/2+RAND()*$B$1</f>
        <v>0.4877044330170697</v>
      </c>
      <c r="D539" s="3">
        <f t="shared" si="12"/>
        <v>1.1837387474989054</v>
      </c>
      <c r="E539" s="3">
        <f>D539-$D536</f>
        <v>-0.26707102011758366</v>
      </c>
      <c r="F539" s="3"/>
      <c r="G539" s="3"/>
      <c r="H539" s="3"/>
    </row>
    <row r="540" spans="2:8" ht="12.75">
      <c r="B540">
        <v>4</v>
      </c>
      <c r="C540" s="3">
        <f ca="1">$C539-$B$1/2+RAND()*$B$1</f>
        <v>0.4985058540275623</v>
      </c>
      <c r="D540" s="3">
        <f t="shared" si="12"/>
        <v>1.023391262758958</v>
      </c>
      <c r="E540" s="3">
        <f>D540-$D536</f>
        <v>-0.42741850485753097</v>
      </c>
      <c r="F540" s="3"/>
      <c r="G540" s="3"/>
      <c r="H540" s="3"/>
    </row>
    <row r="541" spans="2:8" ht="12.75">
      <c r="B541">
        <v>5</v>
      </c>
      <c r="C541" s="3">
        <f ca="1">$C540-$B$1/2+RAND()*$B$1</f>
        <v>0.484188798943869</v>
      </c>
      <c r="D541" s="3">
        <f t="shared" si="12"/>
        <v>1.2307390091931119</v>
      </c>
      <c r="E541" s="3">
        <f>D541-$D536</f>
        <v>-0.2200707584233772</v>
      </c>
      <c r="F541" s="3"/>
      <c r="G541" s="3"/>
      <c r="H541" s="3"/>
    </row>
    <row r="542" spans="2:8" ht="12.75">
      <c r="B542" t="s">
        <v>15</v>
      </c>
      <c r="C542" s="3"/>
      <c r="D542" s="3"/>
      <c r="E542" s="4">
        <f>MAX(E537:E541)</f>
        <v>-0.07691604552588927</v>
      </c>
      <c r="F542" s="3"/>
      <c r="G542" s="3">
        <f>IF(E542&gt;0,1,EXP(E542/F537))</f>
        <v>0</v>
      </c>
      <c r="H542" s="3">
        <f ca="1">RAND()</f>
        <v>0.4243571110750034</v>
      </c>
    </row>
    <row r="543" spans="1:8" ht="13.5" thickBot="1">
      <c r="A543" s="5"/>
      <c r="B543" s="6" t="s">
        <v>17</v>
      </c>
      <c r="C543" s="7">
        <f>IF(E542&gt;0,CHOOSE(MATCH(E542,E537:E541,0),C537,C538,C539,C540,C541),IF(H542&lt;=G542,CHOOSE(MATCH(E542,E537:E541,0),C537,C538,C539,C540,C541),C536))</f>
        <v>0.45105970763547615</v>
      </c>
      <c r="D543" s="7">
        <f t="shared" si="12"/>
        <v>1.450809767616489</v>
      </c>
      <c r="E543" s="8"/>
      <c r="F543" s="8"/>
      <c r="G543" s="8"/>
      <c r="H543" s="8"/>
    </row>
    <row r="544" spans="1:8" ht="12.75">
      <c r="A544">
        <f>A537+1</f>
        <v>78</v>
      </c>
      <c r="B544">
        <v>1</v>
      </c>
      <c r="C544" s="3">
        <f ca="1">$C543-$B$1/2+RAND()*$B$1</f>
        <v>0.4935537539831944</v>
      </c>
      <c r="D544" s="3">
        <f t="shared" si="12"/>
        <v>1.0992701263043763</v>
      </c>
      <c r="E544" s="3">
        <f>D544-$D543</f>
        <v>-0.3515396413121128</v>
      </c>
      <c r="F544" s="3">
        <f>F537*$D$1</f>
        <v>5.394432111812164E-05</v>
      </c>
      <c r="G544" s="3"/>
      <c r="H544" s="3"/>
    </row>
    <row r="545" spans="2:8" ht="12.75">
      <c r="B545">
        <v>2</v>
      </c>
      <c r="C545" s="3">
        <f ca="1">$C544-$B$1/2+RAND()*$B$1</f>
        <v>0.4775095874362545</v>
      </c>
      <c r="D545" s="3">
        <f t="shared" si="12"/>
        <v>1.3100082901471564</v>
      </c>
      <c r="E545" s="3">
        <f>D545-$D543</f>
        <v>-0.1408014774693327</v>
      </c>
      <c r="F545" s="3"/>
      <c r="G545" s="3"/>
      <c r="H545" s="3"/>
    </row>
    <row r="546" spans="2:8" ht="12.75">
      <c r="B546">
        <v>3</v>
      </c>
      <c r="C546" s="3">
        <f ca="1">$C545-$B$1/2+RAND()*$B$1</f>
        <v>0.4951660014779858</v>
      </c>
      <c r="D546" s="3">
        <f t="shared" si="12"/>
        <v>1.0749094442042555</v>
      </c>
      <c r="E546" s="3">
        <f>D546-$D543</f>
        <v>-0.37590032341223356</v>
      </c>
      <c r="F546" s="3"/>
      <c r="G546" s="3"/>
      <c r="H546" s="3"/>
    </row>
    <row r="547" spans="2:8" ht="12.75">
      <c r="B547">
        <v>4</v>
      </c>
      <c r="C547" s="3">
        <f ca="1">$C546-$B$1/2+RAND()*$B$1</f>
        <v>0.48040701142184666</v>
      </c>
      <c r="D547" s="3">
        <f t="shared" si="12"/>
        <v>1.2773835850671176</v>
      </c>
      <c r="E547" s="3">
        <f>D547-$D543</f>
        <v>-0.17342618254937148</v>
      </c>
      <c r="F547" s="3"/>
      <c r="G547" s="3"/>
      <c r="H547" s="3"/>
    </row>
    <row r="548" spans="2:8" ht="12.75">
      <c r="B548">
        <v>5</v>
      </c>
      <c r="C548" s="3">
        <f ca="1">$C547-$B$1/2+RAND()*$B$1</f>
        <v>0.45848299075494603</v>
      </c>
      <c r="D548" s="3">
        <f t="shared" si="12"/>
        <v>1.4422977545428242</v>
      </c>
      <c r="E548" s="3">
        <f>D548-$D543</f>
        <v>-0.008512013073664892</v>
      </c>
      <c r="F548" s="3"/>
      <c r="G548" s="3"/>
      <c r="H548" s="3"/>
    </row>
    <row r="549" spans="2:8" ht="12.75">
      <c r="B549" t="s">
        <v>15</v>
      </c>
      <c r="C549" s="3"/>
      <c r="D549" s="3"/>
      <c r="E549" s="4">
        <f>MAX(E544:E548)</f>
        <v>-0.008512013073664892</v>
      </c>
      <c r="F549" s="3"/>
      <c r="G549" s="3">
        <f>IF(E549&gt;0,1,EXP(E549/F544))</f>
        <v>2.96181210003558E-69</v>
      </c>
      <c r="H549" s="3">
        <f ca="1">RAND()</f>
        <v>0.6613998551927178</v>
      </c>
    </row>
    <row r="550" spans="1:8" ht="13.5" thickBot="1">
      <c r="A550" s="5"/>
      <c r="B550" s="6" t="s">
        <v>17</v>
      </c>
      <c r="C550" s="7">
        <f>IF(E549&gt;0,CHOOSE(MATCH(E549,E544:E548,0),C544,C545,C546,C547,C548),IF(H549&lt;=G549,CHOOSE(MATCH(E549,E544:E548,0),C544,C545,C546,C547,C548),C543))</f>
        <v>0.45105970763547615</v>
      </c>
      <c r="D550" s="7">
        <f t="shared" si="12"/>
        <v>1.450809767616489</v>
      </c>
      <c r="E550" s="8"/>
      <c r="F550" s="8"/>
      <c r="G550" s="8"/>
      <c r="H550" s="8"/>
    </row>
    <row r="551" spans="1:8" ht="12.75">
      <c r="A551">
        <f>A544+1</f>
        <v>79</v>
      </c>
      <c r="B551">
        <v>1</v>
      </c>
      <c r="C551" s="3">
        <f ca="1">$C550-$B$1/2+RAND()*$B$1</f>
        <v>0.4696185558070176</v>
      </c>
      <c r="D551" s="3">
        <f t="shared" si="12"/>
        <v>1.3832098767246495</v>
      </c>
      <c r="E551" s="3">
        <f>D551-$D550</f>
        <v>-0.0675998908918396</v>
      </c>
      <c r="F551" s="3">
        <f>F544*$D$1</f>
        <v>4.854988900630948E-05</v>
      </c>
      <c r="G551" s="3"/>
      <c r="H551" s="3"/>
    </row>
    <row r="552" spans="2:8" ht="12.75">
      <c r="B552">
        <v>2</v>
      </c>
      <c r="C552" s="3">
        <f ca="1">$C551-$B$1/2+RAND()*$B$1</f>
        <v>0.45693168829925357</v>
      </c>
      <c r="D552" s="3">
        <f t="shared" si="12"/>
        <v>1.4461401800279303</v>
      </c>
      <c r="E552" s="3">
        <f>D552-$D550</f>
        <v>-0.004669587588558732</v>
      </c>
      <c r="F552" s="3"/>
      <c r="G552" s="3"/>
      <c r="H552" s="3"/>
    </row>
    <row r="553" spans="2:8" ht="12.75">
      <c r="B553">
        <v>3</v>
      </c>
      <c r="C553" s="3">
        <f ca="1">$C552-$B$1/2+RAND()*$B$1</f>
        <v>0.4607111911678944</v>
      </c>
      <c r="D553" s="3">
        <f t="shared" si="12"/>
        <v>1.4348724043890893</v>
      </c>
      <c r="E553" s="3">
        <f>D553-$D550</f>
        <v>-0.015937363227399803</v>
      </c>
      <c r="F553" s="3"/>
      <c r="G553" s="3"/>
      <c r="H553" s="3"/>
    </row>
    <row r="554" spans="2:8" ht="12.75">
      <c r="B554">
        <v>4</v>
      </c>
      <c r="C554" s="3">
        <f ca="1">$C553-$B$1/2+RAND()*$B$1</f>
        <v>0.4546650208117279</v>
      </c>
      <c r="D554" s="3">
        <f t="shared" si="12"/>
        <v>1.4497909595103746</v>
      </c>
      <c r="E554" s="3">
        <f>D554-$D550</f>
        <v>-0.0010188081061144327</v>
      </c>
      <c r="F554" s="3"/>
      <c r="G554" s="3"/>
      <c r="H554" s="3"/>
    </row>
    <row r="555" spans="2:8" ht="12.75">
      <c r="B555">
        <v>5</v>
      </c>
      <c r="C555" s="3">
        <f ca="1">$C554-$B$1/2+RAND()*$B$1</f>
        <v>0.4480850450160947</v>
      </c>
      <c r="D555" s="3">
        <f t="shared" si="12"/>
        <v>1.4472744268184021</v>
      </c>
      <c r="E555" s="3">
        <f>D555-$D550</f>
        <v>-0.003535340798086928</v>
      </c>
      <c r="F555" s="3"/>
      <c r="G555" s="3"/>
      <c r="H555" s="3"/>
    </row>
    <row r="556" spans="2:8" ht="12.75">
      <c r="B556" t="s">
        <v>15</v>
      </c>
      <c r="C556" s="3"/>
      <c r="D556" s="3"/>
      <c r="E556" s="4">
        <f>MAX(E551:E555)</f>
        <v>-0.0010188081061144327</v>
      </c>
      <c r="F556" s="3"/>
      <c r="G556" s="3">
        <f>IF(E556&gt;0,1,EXP(E556/F551))</f>
        <v>7.698950205721972E-10</v>
      </c>
      <c r="H556" s="3">
        <f ca="1">RAND()</f>
        <v>0.6589542239080992</v>
      </c>
    </row>
    <row r="557" spans="1:8" ht="13.5" thickBot="1">
      <c r="A557" s="5"/>
      <c r="B557" s="6" t="s">
        <v>17</v>
      </c>
      <c r="C557" s="7">
        <f>IF(E556&gt;0,CHOOSE(MATCH(E556,E551:E555,0),C551,C552,C553,C554,C555),IF(H556&lt;=G556,CHOOSE(MATCH(E556,E551:E555,0),C551,C552,C553,C554,C555),C550))</f>
        <v>0.45105970763547615</v>
      </c>
      <c r="D557" s="7">
        <f t="shared" si="12"/>
        <v>1.450809767616489</v>
      </c>
      <c r="E557" s="8"/>
      <c r="F557" s="8"/>
      <c r="G557" s="8"/>
      <c r="H557" s="8"/>
    </row>
    <row r="558" spans="1:8" ht="12.75">
      <c r="A558">
        <f>A551+1</f>
        <v>80</v>
      </c>
      <c r="B558">
        <v>1</v>
      </c>
      <c r="C558" s="3">
        <f ca="1">$C557-$B$1/2+RAND()*$B$1</f>
        <v>0.48197438451172003</v>
      </c>
      <c r="D558" s="3">
        <f t="shared" si="12"/>
        <v>1.2585821881989785</v>
      </c>
      <c r="E558" s="3">
        <f>D558-$D557</f>
        <v>-0.19222757941751056</v>
      </c>
      <c r="F558" s="3">
        <f>F551*$D$1</f>
        <v>4.369490010567853E-05</v>
      </c>
      <c r="G558" s="3"/>
      <c r="H558" s="3"/>
    </row>
    <row r="559" spans="2:8" ht="12.75">
      <c r="B559">
        <v>2</v>
      </c>
      <c r="C559" s="3">
        <f ca="1">$C558-$B$1/2+RAND()*$B$1</f>
        <v>0.5223945473329389</v>
      </c>
      <c r="D559" s="3">
        <f t="shared" si="12"/>
        <v>0.6620497271223542</v>
      </c>
      <c r="E559" s="3">
        <f>D559-$D557</f>
        <v>-0.7887600404941348</v>
      </c>
      <c r="F559" s="3"/>
      <c r="G559" s="3"/>
      <c r="H559" s="3"/>
    </row>
    <row r="560" spans="2:8" ht="12.75">
      <c r="B560">
        <v>3</v>
      </c>
      <c r="C560" s="3">
        <f ca="1">$C559-$B$1/2+RAND()*$B$1</f>
        <v>0.5429418880780603</v>
      </c>
      <c r="D560" s="3">
        <f t="shared" si="12"/>
        <v>0.470351020706394</v>
      </c>
      <c r="E560" s="3">
        <f>D560-$D557</f>
        <v>-0.980458746910095</v>
      </c>
      <c r="F560" s="3"/>
      <c r="G560" s="3"/>
      <c r="H560" s="3"/>
    </row>
    <row r="561" spans="2:8" ht="12.75">
      <c r="B561">
        <v>4</v>
      </c>
      <c r="C561" s="3">
        <f ca="1">$C560-$B$1/2+RAND()*$B$1</f>
        <v>0.5489324331896103</v>
      </c>
      <c r="D561" s="3">
        <f t="shared" si="12"/>
        <v>0.45137626782623574</v>
      </c>
      <c r="E561" s="3">
        <f>D561-$D557</f>
        <v>-0.9994334997902533</v>
      </c>
      <c r="F561" s="3"/>
      <c r="G561" s="3"/>
      <c r="H561" s="3"/>
    </row>
    <row r="562" spans="2:8" ht="12.75">
      <c r="B562">
        <v>5</v>
      </c>
      <c r="C562" s="3">
        <f ca="1">$C561-$B$1/2+RAND()*$B$1</f>
        <v>0.5538492550755039</v>
      </c>
      <c r="D562" s="3">
        <f t="shared" si="12"/>
        <v>0.45019543639348547</v>
      </c>
      <c r="E562" s="3">
        <f>D562-$D557</f>
        <v>-1.0006143312230036</v>
      </c>
      <c r="F562" s="3"/>
      <c r="G562" s="3"/>
      <c r="H562" s="3"/>
    </row>
    <row r="563" spans="2:8" ht="12.75">
      <c r="B563" t="s">
        <v>15</v>
      </c>
      <c r="C563" s="3"/>
      <c r="D563" s="3"/>
      <c r="E563" s="4">
        <f>MAX(E558:E562)</f>
        <v>-0.19222757941751056</v>
      </c>
      <c r="F563" s="3"/>
      <c r="G563" s="3">
        <f>IF(E563&gt;0,1,EXP(E563/F558))</f>
        <v>0</v>
      </c>
      <c r="H563" s="3">
        <f ca="1">RAND()</f>
        <v>0.752075364098435</v>
      </c>
    </row>
    <row r="564" spans="1:8" ht="13.5" thickBot="1">
      <c r="A564" s="5"/>
      <c r="B564" s="6" t="s">
        <v>17</v>
      </c>
      <c r="C564" s="7">
        <f>IF(E563&gt;0,CHOOSE(MATCH(E563,E558:E562,0),C558,C559,C560,C561,C562),IF(H563&lt;=G563,CHOOSE(MATCH(E563,E558:E562,0),C558,C559,C560,C561,C562),C557))</f>
        <v>0.45105970763547615</v>
      </c>
      <c r="D564" s="7">
        <f t="shared" si="12"/>
        <v>1.450809767616489</v>
      </c>
      <c r="E564" s="8"/>
      <c r="F564" s="8"/>
      <c r="G564" s="8"/>
      <c r="H564" s="8"/>
    </row>
    <row r="565" spans="1:8" ht="12.75">
      <c r="A565">
        <f>A558+1</f>
        <v>81</v>
      </c>
      <c r="B565">
        <v>1</v>
      </c>
      <c r="C565" s="3">
        <f ca="1">$C564-$B$1/2+RAND()*$B$1</f>
        <v>0.4273622292116856</v>
      </c>
      <c r="D565" s="3">
        <f t="shared" si="12"/>
        <v>1.323764459265296</v>
      </c>
      <c r="E565" s="3">
        <f>D565-$D564</f>
        <v>-0.1270453083511931</v>
      </c>
      <c r="F565" s="3">
        <f>F558*$D$1</f>
        <v>3.9325410095110675E-05</v>
      </c>
      <c r="G565" s="3"/>
      <c r="H565" s="3"/>
    </row>
    <row r="566" spans="2:8" ht="12.75">
      <c r="B566">
        <v>2</v>
      </c>
      <c r="C566" s="3">
        <f ca="1">$C565-$B$1/2+RAND()*$B$1</f>
        <v>0.39980658087523874</v>
      </c>
      <c r="D566" s="3">
        <f t="shared" si="12"/>
        <v>0.9975706138444042</v>
      </c>
      <c r="E566" s="3">
        <f>D566-$D564</f>
        <v>-0.4532391537720849</v>
      </c>
      <c r="F566" s="3"/>
      <c r="G566" s="3"/>
      <c r="H566" s="3"/>
    </row>
    <row r="567" spans="2:8" ht="12.75">
      <c r="B567">
        <v>3</v>
      </c>
      <c r="C567" s="3">
        <f ca="1">$C566-$B$1/2+RAND()*$B$1</f>
        <v>0.435438395580673</v>
      </c>
      <c r="D567" s="3">
        <f t="shared" si="12"/>
        <v>1.3906642047297642</v>
      </c>
      <c r="E567" s="3">
        <f>D567-$D564</f>
        <v>-0.0601455628867249</v>
      </c>
      <c r="F567" s="3"/>
      <c r="G567" s="3"/>
      <c r="H567" s="3"/>
    </row>
    <row r="568" spans="2:8" ht="12.75">
      <c r="B568">
        <v>4</v>
      </c>
      <c r="C568" s="3">
        <f ca="1">$C567-$B$1/2+RAND()*$B$1</f>
        <v>0.39192978660033867</v>
      </c>
      <c r="D568" s="3">
        <f t="shared" si="12"/>
        <v>0.9016938979044282</v>
      </c>
      <c r="E568" s="3">
        <f>D568-$D564</f>
        <v>-0.5491158697120608</v>
      </c>
      <c r="F568" s="3"/>
      <c r="G568" s="3"/>
      <c r="H568" s="3"/>
    </row>
    <row r="569" spans="2:8" ht="12.75">
      <c r="B569">
        <v>5</v>
      </c>
      <c r="C569" s="3">
        <f ca="1">$C568-$B$1/2+RAND()*$B$1</f>
        <v>0.4294949016726271</v>
      </c>
      <c r="D569" s="3">
        <f t="shared" si="12"/>
        <v>1.3434191754742266</v>
      </c>
      <c r="E569" s="3">
        <f>D569-$D564</f>
        <v>-0.10739059214226243</v>
      </c>
      <c r="F569" s="3"/>
      <c r="G569" s="3"/>
      <c r="H569" s="3"/>
    </row>
    <row r="570" spans="2:8" ht="12.75">
      <c r="B570" t="s">
        <v>15</v>
      </c>
      <c r="C570" s="3"/>
      <c r="D570" s="3"/>
      <c r="E570" s="4">
        <f>MAX(E565:E569)</f>
        <v>-0.0601455628867249</v>
      </c>
      <c r="F570" s="3"/>
      <c r="G570" s="3">
        <f>IF(E570&gt;0,1,EXP(E570/F565))</f>
        <v>0</v>
      </c>
      <c r="H570" s="3">
        <f ca="1">RAND()</f>
        <v>0.39859927724727506</v>
      </c>
    </row>
    <row r="571" spans="1:8" ht="13.5" thickBot="1">
      <c r="A571" s="5"/>
      <c r="B571" s="6" t="s">
        <v>17</v>
      </c>
      <c r="C571" s="7">
        <f>IF(E570&gt;0,CHOOSE(MATCH(E570,E565:E569,0),C565,C566,C567,C568,C569),IF(H570&lt;=G570,CHOOSE(MATCH(E570,E565:E569,0),C565,C566,C567,C568,C569),C564))</f>
        <v>0.45105970763547615</v>
      </c>
      <c r="D571" s="7">
        <f t="shared" si="12"/>
        <v>1.450809767616489</v>
      </c>
      <c r="E571" s="8"/>
      <c r="F571" s="8"/>
      <c r="G571" s="8"/>
      <c r="H571" s="8"/>
    </row>
    <row r="572" spans="1:8" ht="12.75">
      <c r="A572">
        <f>A565+1</f>
        <v>82</v>
      </c>
      <c r="B572">
        <v>1</v>
      </c>
      <c r="C572" s="3">
        <f ca="1">$C571-$B$1/2+RAND()*$B$1</f>
        <v>0.48165554665093485</v>
      </c>
      <c r="D572" s="3">
        <f t="shared" si="12"/>
        <v>1.2624695143967617</v>
      </c>
      <c r="E572" s="3">
        <f>D572-$D571</f>
        <v>-0.18834025321972736</v>
      </c>
      <c r="F572" s="3">
        <f>F565*$D$1</f>
        <v>3.539286908559961E-05</v>
      </c>
      <c r="G572" s="3"/>
      <c r="H572" s="3"/>
    </row>
    <row r="573" spans="2:8" ht="12.75">
      <c r="B573">
        <v>2</v>
      </c>
      <c r="C573" s="3">
        <f ca="1">$C572-$B$1/2+RAND()*$B$1</f>
        <v>0.5046458264819691</v>
      </c>
      <c r="D573" s="3">
        <f t="shared" si="12"/>
        <v>0.9266066792293401</v>
      </c>
      <c r="E573" s="3">
        <f>D573-$D571</f>
        <v>-0.5242030883871489</v>
      </c>
      <c r="F573" s="3"/>
      <c r="G573" s="3"/>
      <c r="H573" s="3"/>
    </row>
    <row r="574" spans="2:8" ht="12.75">
      <c r="B574">
        <v>3</v>
      </c>
      <c r="C574" s="3">
        <f ca="1">$C573-$B$1/2+RAND()*$B$1</f>
        <v>0.5304901504470285</v>
      </c>
      <c r="D574" s="3">
        <f t="shared" si="12"/>
        <v>0.5660740418192582</v>
      </c>
      <c r="E574" s="3">
        <f>D574-$D571</f>
        <v>-0.8847357257972308</v>
      </c>
      <c r="F574" s="3"/>
      <c r="G574" s="3"/>
      <c r="H574" s="3"/>
    </row>
    <row r="575" spans="2:8" ht="12.75">
      <c r="B575">
        <v>4</v>
      </c>
      <c r="C575" s="3">
        <f ca="1">$C574-$B$1/2+RAND()*$B$1</f>
        <v>0.5260495080212836</v>
      </c>
      <c r="D575" s="3">
        <f t="shared" si="12"/>
        <v>0.6159667893554714</v>
      </c>
      <c r="E575" s="3">
        <f>D575-$D571</f>
        <v>-0.8348429782610176</v>
      </c>
      <c r="F575" s="3"/>
      <c r="G575" s="3"/>
      <c r="H575" s="3"/>
    </row>
    <row r="576" spans="2:8" ht="12.75">
      <c r="B576">
        <v>5</v>
      </c>
      <c r="C576" s="3">
        <f ca="1">$C575-$B$1/2+RAND()*$B$1</f>
        <v>0.48682986592572797</v>
      </c>
      <c r="D576" s="3">
        <f t="shared" si="12"/>
        <v>1.195728739802749</v>
      </c>
      <c r="E576" s="3">
        <f>D576-$D571</f>
        <v>-0.2550810278137401</v>
      </c>
      <c r="F576" s="3"/>
      <c r="G576" s="3"/>
      <c r="H576" s="3"/>
    </row>
    <row r="577" spans="2:8" ht="12.75">
      <c r="B577" t="s">
        <v>15</v>
      </c>
      <c r="C577" s="3"/>
      <c r="D577" s="3"/>
      <c r="E577" s="4">
        <f>MAX(E572:E576)</f>
        <v>-0.18834025321972736</v>
      </c>
      <c r="F577" s="3"/>
      <c r="G577" s="3">
        <f>IF(E577&gt;0,1,EXP(E577/F572))</f>
        <v>0</v>
      </c>
      <c r="H577" s="3">
        <f ca="1">RAND()</f>
        <v>0.6453640369836464</v>
      </c>
    </row>
    <row r="578" spans="1:8" ht="13.5" thickBot="1">
      <c r="A578" s="5"/>
      <c r="B578" s="6" t="s">
        <v>17</v>
      </c>
      <c r="C578" s="7">
        <f>IF(E577&gt;0,CHOOSE(MATCH(E577,E572:E576,0),C572,C573,C574,C575,C576),IF(H577&lt;=G577,CHOOSE(MATCH(E577,E572:E576,0),C572,C573,C574,C575,C576),C571))</f>
        <v>0.45105970763547615</v>
      </c>
      <c r="D578" s="7">
        <f t="shared" si="12"/>
        <v>1.450809767616489</v>
      </c>
      <c r="E578" s="8"/>
      <c r="F578" s="8"/>
      <c r="G578" s="8"/>
      <c r="H578" s="8"/>
    </row>
    <row r="579" spans="1:8" ht="12.75">
      <c r="A579">
        <f>A572+1</f>
        <v>83</v>
      </c>
      <c r="B579">
        <v>1</v>
      </c>
      <c r="C579" s="3">
        <f ca="1">$C578-$B$1/2+RAND()*$B$1</f>
        <v>0.4010636406860799</v>
      </c>
      <c r="D579" s="3">
        <f t="shared" si="12"/>
        <v>1.0133991510284022</v>
      </c>
      <c r="E579" s="3">
        <f>D579-$D578</f>
        <v>-0.4374106165880869</v>
      </c>
      <c r="F579" s="3">
        <f>F572*$D$1</f>
        <v>3.185358217703965E-05</v>
      </c>
      <c r="G579" s="3"/>
      <c r="H579" s="3"/>
    </row>
    <row r="580" spans="2:8" ht="12.75">
      <c r="B580">
        <v>2</v>
      </c>
      <c r="C580" s="3">
        <f ca="1">$C579-$B$1/2+RAND()*$B$1</f>
        <v>0.41323554423376513</v>
      </c>
      <c r="D580" s="3">
        <f t="shared" si="12"/>
        <v>1.1669174866536478</v>
      </c>
      <c r="E580" s="3">
        <f>D580-$D578</f>
        <v>-0.28389228096284125</v>
      </c>
      <c r="F580" s="3"/>
      <c r="G580" s="3"/>
      <c r="H580" s="3"/>
    </row>
    <row r="581" spans="2:8" ht="12.75">
      <c r="B581">
        <v>3</v>
      </c>
      <c r="C581" s="3">
        <f ca="1">$C580-$B$1/2+RAND()*$B$1</f>
        <v>0.4218655373168081</v>
      </c>
      <c r="D581" s="3">
        <f t="shared" si="12"/>
        <v>1.267531707277162</v>
      </c>
      <c r="E581" s="3">
        <f>D581-$D578</f>
        <v>-0.18327806033932714</v>
      </c>
      <c r="F581" s="3"/>
      <c r="G581" s="3"/>
      <c r="H581" s="3"/>
    </row>
    <row r="582" spans="2:8" ht="12.75">
      <c r="B582">
        <v>4</v>
      </c>
      <c r="C582" s="3">
        <f ca="1">$C581-$B$1/2+RAND()*$B$1</f>
        <v>0.4332684533362251</v>
      </c>
      <c r="D582" s="3">
        <f aca="true" t="shared" si="13" ref="D582:D645">C582*SIN(10*PI()*C582)+1</f>
        <v>1.3747791501097442</v>
      </c>
      <c r="E582" s="3">
        <f>D582-$D578</f>
        <v>-0.07603061750674489</v>
      </c>
      <c r="F582" s="3"/>
      <c r="G582" s="3"/>
      <c r="H582" s="3"/>
    </row>
    <row r="583" spans="2:8" ht="12.75">
      <c r="B583">
        <v>5</v>
      </c>
      <c r="C583" s="3">
        <f ca="1">$C582-$B$1/2+RAND()*$B$1</f>
        <v>0.47100956000593275</v>
      </c>
      <c r="D583" s="3">
        <f t="shared" si="13"/>
        <v>1.3720838452807167</v>
      </c>
      <c r="E583" s="3">
        <f>D583-$D578</f>
        <v>-0.07872592233577236</v>
      </c>
      <c r="F583" s="3"/>
      <c r="G583" s="3"/>
      <c r="H583" s="3"/>
    </row>
    <row r="584" spans="2:8" ht="12.75">
      <c r="B584" t="s">
        <v>15</v>
      </c>
      <c r="C584" s="3"/>
      <c r="D584" s="3"/>
      <c r="E584" s="4">
        <f>MAX(E579:E583)</f>
        <v>-0.07603061750674489</v>
      </c>
      <c r="F584" s="3"/>
      <c r="G584" s="3">
        <f>IF(E584&gt;0,1,EXP(E584/F579))</f>
        <v>0</v>
      </c>
      <c r="H584" s="3">
        <f ca="1">RAND()</f>
        <v>0.2673542667784836</v>
      </c>
    </row>
    <row r="585" spans="1:8" ht="13.5" thickBot="1">
      <c r="A585" s="5"/>
      <c r="B585" s="6" t="s">
        <v>17</v>
      </c>
      <c r="C585" s="7">
        <f>IF(E584&gt;0,CHOOSE(MATCH(E584,E579:E583,0),C579,C580,C581,C582,C583),IF(H584&lt;=G584,CHOOSE(MATCH(E584,E579:E583,0),C579,C580,C581,C582,C583),C578))</f>
        <v>0.45105970763547615</v>
      </c>
      <c r="D585" s="7">
        <f t="shared" si="13"/>
        <v>1.450809767616489</v>
      </c>
      <c r="E585" s="8"/>
      <c r="F585" s="8"/>
      <c r="G585" s="8"/>
      <c r="H585" s="8"/>
    </row>
    <row r="586" spans="1:8" ht="12.75">
      <c r="A586">
        <f>A579+1</f>
        <v>84</v>
      </c>
      <c r="B586">
        <v>1</v>
      </c>
      <c r="C586" s="3">
        <f ca="1">$C585-$B$1/2+RAND()*$B$1</f>
        <v>0.41278177646437986</v>
      </c>
      <c r="D586" s="3">
        <f t="shared" si="13"/>
        <v>1.1613344205273297</v>
      </c>
      <c r="E586" s="3">
        <f>D586-$D585</f>
        <v>-0.28947534708915934</v>
      </c>
      <c r="F586" s="3">
        <f>F579*$D$1</f>
        <v>2.8668223959335686E-05</v>
      </c>
      <c r="G586" s="3"/>
      <c r="H586" s="3"/>
    </row>
    <row r="587" spans="2:8" ht="12.75">
      <c r="B587">
        <v>2</v>
      </c>
      <c r="C587" s="3">
        <f ca="1">$C586-$B$1/2+RAND()*$B$1</f>
        <v>0.4085741920052408</v>
      </c>
      <c r="D587" s="3">
        <f t="shared" si="13"/>
        <v>1.1087299812575595</v>
      </c>
      <c r="E587" s="3">
        <f>D587-$D585</f>
        <v>-0.34207978635892955</v>
      </c>
      <c r="F587" s="3"/>
      <c r="G587" s="3"/>
      <c r="H587" s="3"/>
    </row>
    <row r="588" spans="2:8" ht="12.75">
      <c r="B588">
        <v>3</v>
      </c>
      <c r="C588" s="3">
        <f ca="1">$C587-$B$1/2+RAND()*$B$1</f>
        <v>0.3628310851874731</v>
      </c>
      <c r="D588" s="3">
        <f t="shared" si="13"/>
        <v>0.6662501147951909</v>
      </c>
      <c r="E588" s="3">
        <f>D588-$D585</f>
        <v>-0.7845596528212981</v>
      </c>
      <c r="F588" s="3"/>
      <c r="G588" s="3"/>
      <c r="H588" s="3"/>
    </row>
    <row r="589" spans="2:8" ht="12.75">
      <c r="B589">
        <v>4</v>
      </c>
      <c r="C589" s="3">
        <f ca="1">$C588-$B$1/2+RAND()*$B$1</f>
        <v>0.36048651112154473</v>
      </c>
      <c r="D589" s="3">
        <f t="shared" si="13"/>
        <v>0.6588995381931239</v>
      </c>
      <c r="E589" s="3">
        <f>D589-$D585</f>
        <v>-0.7919102294233652</v>
      </c>
      <c r="F589" s="3"/>
      <c r="G589" s="3"/>
      <c r="H589" s="3"/>
    </row>
    <row r="590" spans="2:8" ht="12.75">
      <c r="B590">
        <v>5</v>
      </c>
      <c r="C590" s="3">
        <f ca="1">$C589-$B$1/2+RAND()*$B$1</f>
        <v>0.36027762713923916</v>
      </c>
      <c r="D590" s="3">
        <f t="shared" si="13"/>
        <v>0.6583396627430862</v>
      </c>
      <c r="E590" s="3">
        <f>D590-$D585</f>
        <v>-0.7924701048734029</v>
      </c>
      <c r="F590" s="3"/>
      <c r="G590" s="3"/>
      <c r="H590" s="3"/>
    </row>
    <row r="591" spans="2:8" ht="12.75">
      <c r="B591" t="s">
        <v>15</v>
      </c>
      <c r="C591" s="3"/>
      <c r="D591" s="3"/>
      <c r="E591" s="4">
        <f>MAX(E586:E590)</f>
        <v>-0.28947534708915934</v>
      </c>
      <c r="F591" s="3"/>
      <c r="G591" s="3">
        <f>IF(E591&gt;0,1,EXP(E591/F586))</f>
        <v>0</v>
      </c>
      <c r="H591" s="3">
        <f ca="1">RAND()</f>
        <v>0.02856527841405121</v>
      </c>
    </row>
    <row r="592" spans="1:8" ht="13.5" thickBot="1">
      <c r="A592" s="5"/>
      <c r="B592" s="6" t="s">
        <v>17</v>
      </c>
      <c r="C592" s="7">
        <f>IF(E591&gt;0,CHOOSE(MATCH(E591,E586:E590,0),C586,C587,C588,C589,C590),IF(H591&lt;=G591,CHOOSE(MATCH(E591,E586:E590,0),C586,C587,C588,C589,C590),C585))</f>
        <v>0.45105970763547615</v>
      </c>
      <c r="D592" s="7">
        <f t="shared" si="13"/>
        <v>1.450809767616489</v>
      </c>
      <c r="E592" s="8"/>
      <c r="F592" s="8"/>
      <c r="G592" s="8"/>
      <c r="H592" s="8"/>
    </row>
    <row r="593" spans="1:8" ht="12.75">
      <c r="A593">
        <f>A586+1</f>
        <v>85</v>
      </c>
      <c r="B593">
        <v>1</v>
      </c>
      <c r="C593" s="3">
        <f ca="1">$C592-$B$1/2+RAND()*$B$1</f>
        <v>0.4928662395236061</v>
      </c>
      <c r="D593" s="3">
        <f t="shared" si="13"/>
        <v>1.1095357314816001</v>
      </c>
      <c r="E593" s="3">
        <f>D593-$D592</f>
        <v>-0.34127403613488894</v>
      </c>
      <c r="F593" s="3">
        <f>F586*$D$1</f>
        <v>2.5801401563402118E-05</v>
      </c>
      <c r="G593" s="3"/>
      <c r="H593" s="3"/>
    </row>
    <row r="594" spans="2:8" ht="12.75">
      <c r="B594">
        <v>2</v>
      </c>
      <c r="C594" s="3">
        <f ca="1">$C593-$B$1/2+RAND()*$B$1</f>
        <v>0.46531475817050216</v>
      </c>
      <c r="D594" s="3">
        <f t="shared" si="13"/>
        <v>1.4124893360463961</v>
      </c>
      <c r="E594" s="3">
        <f>D594-$D592</f>
        <v>-0.038320431570092905</v>
      </c>
      <c r="F594" s="3"/>
      <c r="G594" s="3"/>
      <c r="H594" s="3"/>
    </row>
    <row r="595" spans="2:8" ht="12.75">
      <c r="B595">
        <v>3</v>
      </c>
      <c r="C595" s="3">
        <f ca="1">$C594-$B$1/2+RAND()*$B$1</f>
        <v>0.4368534530267736</v>
      </c>
      <c r="D595" s="3">
        <f t="shared" si="13"/>
        <v>1.4001212739495394</v>
      </c>
      <c r="E595" s="3">
        <f>D595-$D592</f>
        <v>-0.05068849366694961</v>
      </c>
      <c r="F595" s="3"/>
      <c r="G595" s="3"/>
      <c r="H595" s="3"/>
    </row>
    <row r="596" spans="2:8" ht="12.75">
      <c r="B596">
        <v>4</v>
      </c>
      <c r="C596" s="3">
        <f ca="1">$C595-$B$1/2+RAND()*$B$1</f>
        <v>0.4289118562596016</v>
      </c>
      <c r="D596" s="3">
        <f t="shared" si="13"/>
        <v>1.3381776005126083</v>
      </c>
      <c r="E596" s="3">
        <f>D596-$D592</f>
        <v>-0.1126321671038808</v>
      </c>
      <c r="F596" s="3"/>
      <c r="G596" s="3"/>
      <c r="H596" s="3"/>
    </row>
    <row r="597" spans="2:8" ht="12.75">
      <c r="B597">
        <v>5</v>
      </c>
      <c r="C597" s="3">
        <f ca="1">$C596-$B$1/2+RAND()*$B$1</f>
        <v>0.4233518725839005</v>
      </c>
      <c r="D597" s="3">
        <f t="shared" si="13"/>
        <v>1.2834608857584562</v>
      </c>
      <c r="E597" s="3">
        <f>D597-$D592</f>
        <v>-0.16734888185803287</v>
      </c>
      <c r="F597" s="3"/>
      <c r="G597" s="3"/>
      <c r="H597" s="3"/>
    </row>
    <row r="598" spans="2:8" ht="12.75">
      <c r="B598" t="s">
        <v>15</v>
      </c>
      <c r="C598" s="3"/>
      <c r="D598" s="3"/>
      <c r="E598" s="4">
        <f>MAX(E593:E597)</f>
        <v>-0.038320431570092905</v>
      </c>
      <c r="F598" s="3"/>
      <c r="G598" s="3">
        <f>IF(E598&gt;0,1,EXP(E598/F593))</f>
        <v>0</v>
      </c>
      <c r="H598" s="3">
        <f ca="1">RAND()</f>
        <v>0.7858348901542963</v>
      </c>
    </row>
    <row r="599" spans="1:8" ht="13.5" thickBot="1">
      <c r="A599" s="5"/>
      <c r="B599" s="6" t="s">
        <v>17</v>
      </c>
      <c r="C599" s="7">
        <f>IF(E598&gt;0,CHOOSE(MATCH(E598,E593:E597,0),C593,C594,C595,C596,C597),IF(H598&lt;=G598,CHOOSE(MATCH(E598,E593:E597,0),C593,C594,C595,C596,C597),C592))</f>
        <v>0.45105970763547615</v>
      </c>
      <c r="D599" s="7">
        <f t="shared" si="13"/>
        <v>1.450809767616489</v>
      </c>
      <c r="E599" s="8"/>
      <c r="F599" s="8"/>
      <c r="G599" s="8"/>
      <c r="H599" s="8"/>
    </row>
    <row r="600" spans="1:8" ht="12.75">
      <c r="A600">
        <f>A593+1</f>
        <v>86</v>
      </c>
      <c r="B600">
        <v>1</v>
      </c>
      <c r="C600" s="3">
        <f ca="1">$C599-$B$1/2+RAND()*$B$1</f>
        <v>0.42608589205754144</v>
      </c>
      <c r="D600" s="3">
        <f t="shared" si="13"/>
        <v>1.311389168054408</v>
      </c>
      <c r="E600" s="3">
        <f>D600-$D599</f>
        <v>-0.13942059956208097</v>
      </c>
      <c r="F600" s="3">
        <f>F593*$D$1</f>
        <v>2.3221261407061907E-05</v>
      </c>
      <c r="G600" s="3"/>
      <c r="H600" s="3"/>
    </row>
    <row r="601" spans="2:8" ht="12.75">
      <c r="B601">
        <v>2</v>
      </c>
      <c r="C601" s="3">
        <f ca="1">$C600-$B$1/2+RAND()*$B$1</f>
        <v>0.43131143924902304</v>
      </c>
      <c r="D601" s="3">
        <f t="shared" si="13"/>
        <v>1.3590842017401645</v>
      </c>
      <c r="E601" s="3">
        <f>D601-$D599</f>
        <v>-0.09172556587632452</v>
      </c>
      <c r="F601" s="3"/>
      <c r="G601" s="3"/>
      <c r="H601" s="3"/>
    </row>
    <row r="602" spans="2:8" ht="12.75">
      <c r="B602">
        <v>3</v>
      </c>
      <c r="C602" s="3">
        <f ca="1">$C601-$B$1/2+RAND()*$B$1</f>
        <v>0.3824511720790314</v>
      </c>
      <c r="D602" s="3">
        <f t="shared" si="13"/>
        <v>0.7996698281588411</v>
      </c>
      <c r="E602" s="3">
        <f>D602-$D599</f>
        <v>-0.6511399394576479</v>
      </c>
      <c r="F602" s="3"/>
      <c r="G602" s="3"/>
      <c r="H602" s="3"/>
    </row>
    <row r="603" spans="2:8" ht="12.75">
      <c r="B603">
        <v>4</v>
      </c>
      <c r="C603" s="3">
        <f ca="1">$C602-$B$1/2+RAND()*$B$1</f>
        <v>0.36320916919894325</v>
      </c>
      <c r="D603" s="3">
        <f t="shared" si="13"/>
        <v>0.6676181822053411</v>
      </c>
      <c r="E603" s="3">
        <f>D603-$D599</f>
        <v>-0.783191585411148</v>
      </c>
      <c r="F603" s="3"/>
      <c r="G603" s="3"/>
      <c r="H603" s="3"/>
    </row>
    <row r="604" spans="2:8" ht="12.75">
      <c r="B604">
        <v>5</v>
      </c>
      <c r="C604" s="3">
        <f ca="1">$C603-$B$1/2+RAND()*$B$1</f>
        <v>0.3373345469292659</v>
      </c>
      <c r="D604" s="3">
        <f t="shared" si="13"/>
        <v>0.689018727700645</v>
      </c>
      <c r="E604" s="3">
        <f>D604-$D599</f>
        <v>-0.7617910399158441</v>
      </c>
      <c r="F604" s="3"/>
      <c r="G604" s="3"/>
      <c r="H604" s="3"/>
    </row>
    <row r="605" spans="2:8" ht="12.75">
      <c r="B605" t="s">
        <v>15</v>
      </c>
      <c r="C605" s="3"/>
      <c r="D605" s="3"/>
      <c r="E605" s="4">
        <f>MAX(E600:E604)</f>
        <v>-0.09172556587632452</v>
      </c>
      <c r="F605" s="3"/>
      <c r="G605" s="3">
        <f>IF(E605&gt;0,1,EXP(E605/F600))</f>
        <v>0</v>
      </c>
      <c r="H605" s="3">
        <f ca="1">RAND()</f>
        <v>0.7417418685647932</v>
      </c>
    </row>
    <row r="606" spans="1:8" ht="13.5" thickBot="1">
      <c r="A606" s="5"/>
      <c r="B606" s="6" t="s">
        <v>17</v>
      </c>
      <c r="C606" s="7">
        <f>IF(E605&gt;0,CHOOSE(MATCH(E605,E600:E604,0),C600,C601,C602,C603,C604),IF(H605&lt;=G605,CHOOSE(MATCH(E605,E600:E604,0),C600,C601,C602,C603,C604),C599))</f>
        <v>0.45105970763547615</v>
      </c>
      <c r="D606" s="7">
        <f t="shared" si="13"/>
        <v>1.450809767616489</v>
      </c>
      <c r="E606" s="8"/>
      <c r="F606" s="8"/>
      <c r="G606" s="8"/>
      <c r="H606" s="8"/>
    </row>
    <row r="607" spans="1:8" ht="12.75">
      <c r="A607">
        <f>A600+1</f>
        <v>87</v>
      </c>
      <c r="B607">
        <v>1</v>
      </c>
      <c r="C607" s="3">
        <f ca="1">$C606-$B$1/2+RAND()*$B$1</f>
        <v>0.49822493912020355</v>
      </c>
      <c r="D607" s="3">
        <f t="shared" si="13"/>
        <v>1.027769206707345</v>
      </c>
      <c r="E607" s="3">
        <f>D607-$D606</f>
        <v>-0.4230405609091441</v>
      </c>
      <c r="F607" s="3">
        <f>F600*$D$1</f>
        <v>2.0899135266355718E-05</v>
      </c>
      <c r="G607" s="3"/>
      <c r="H607" s="3"/>
    </row>
    <row r="608" spans="2:8" ht="12.75">
      <c r="B608">
        <v>2</v>
      </c>
      <c r="C608" s="3">
        <f ca="1">$C607-$B$1/2+RAND()*$B$1</f>
        <v>0.5414408081545399</v>
      </c>
      <c r="D608" s="3">
        <f t="shared" si="13"/>
        <v>0.4780158339886609</v>
      </c>
      <c r="E608" s="3">
        <f>D608-$D606</f>
        <v>-0.9727939336278282</v>
      </c>
      <c r="F608" s="3"/>
      <c r="G608" s="3"/>
      <c r="H608" s="3"/>
    </row>
    <row r="609" spans="2:8" ht="12.75">
      <c r="B609">
        <v>3</v>
      </c>
      <c r="C609" s="3">
        <f ca="1">$C608-$B$1/2+RAND()*$B$1</f>
        <v>0.5764772096904557</v>
      </c>
      <c r="D609" s="3">
        <f t="shared" si="13"/>
        <v>0.6117184442640997</v>
      </c>
      <c r="E609" s="3">
        <f>D609-$D606</f>
        <v>-0.8390913233523893</v>
      </c>
      <c r="F609" s="3"/>
      <c r="G609" s="3"/>
      <c r="H609" s="3"/>
    </row>
    <row r="610" spans="2:8" ht="12.75">
      <c r="B610">
        <v>4</v>
      </c>
      <c r="C610" s="3">
        <f ca="1">$C609-$B$1/2+RAND()*$B$1</f>
        <v>0.5715555584685197</v>
      </c>
      <c r="D610" s="3">
        <f t="shared" si="13"/>
        <v>0.5545650869924045</v>
      </c>
      <c r="E610" s="3">
        <f>D610-$D606</f>
        <v>-0.8962446806240846</v>
      </c>
      <c r="F610" s="3"/>
      <c r="G610" s="3"/>
      <c r="H610" s="3"/>
    </row>
    <row r="611" spans="2:8" ht="12.75">
      <c r="B611">
        <v>5</v>
      </c>
      <c r="C611" s="3">
        <f ca="1">$C610-$B$1/2+RAND()*$B$1</f>
        <v>0.6117660665178124</v>
      </c>
      <c r="D611" s="3">
        <f t="shared" si="13"/>
        <v>1.2210197774328333</v>
      </c>
      <c r="E611" s="3">
        <f>D611-$D606</f>
        <v>-0.22978999018365576</v>
      </c>
      <c r="F611" s="3"/>
      <c r="G611" s="3"/>
      <c r="H611" s="3"/>
    </row>
    <row r="612" spans="2:8" ht="12.75">
      <c r="B612" t="s">
        <v>15</v>
      </c>
      <c r="C612" s="3"/>
      <c r="D612" s="3"/>
      <c r="E612" s="4">
        <f>MAX(E607:E611)</f>
        <v>-0.22978999018365576</v>
      </c>
      <c r="F612" s="3"/>
      <c r="G612" s="3">
        <f>IF(E612&gt;0,1,EXP(E612/F607))</f>
        <v>0</v>
      </c>
      <c r="H612" s="3">
        <f ca="1">RAND()</f>
        <v>0.9070853057385222</v>
      </c>
    </row>
    <row r="613" spans="1:8" ht="13.5" thickBot="1">
      <c r="A613" s="5"/>
      <c r="B613" s="6" t="s">
        <v>17</v>
      </c>
      <c r="C613" s="7">
        <f>IF(E612&gt;0,CHOOSE(MATCH(E612,E607:E611,0),C607,C608,C609,C610,C611),IF(H612&lt;=G612,CHOOSE(MATCH(E612,E607:E611,0),C607,C608,C609,C610,C611),C606))</f>
        <v>0.45105970763547615</v>
      </c>
      <c r="D613" s="7">
        <f t="shared" si="13"/>
        <v>1.450809767616489</v>
      </c>
      <c r="E613" s="8"/>
      <c r="F613" s="8"/>
      <c r="G613" s="8"/>
      <c r="H613" s="8"/>
    </row>
    <row r="614" spans="1:8" ht="12.75">
      <c r="A614">
        <f>A607+1</f>
        <v>88</v>
      </c>
      <c r="B614">
        <v>1</v>
      </c>
      <c r="C614" s="3">
        <f ca="1">$C613-$B$1/2+RAND()*$B$1</f>
        <v>0.41819989277347114</v>
      </c>
      <c r="D614" s="3">
        <f t="shared" si="13"/>
        <v>1.2262956649291914</v>
      </c>
      <c r="E614" s="3">
        <f>D614-$D613</f>
        <v>-0.22451410268729766</v>
      </c>
      <c r="F614" s="3">
        <f>F607*$D$1</f>
        <v>1.8809221739720148E-05</v>
      </c>
      <c r="G614" s="3"/>
      <c r="H614" s="3"/>
    </row>
    <row r="615" spans="2:8" ht="12.75">
      <c r="B615">
        <v>2</v>
      </c>
      <c r="C615" s="3">
        <f ca="1">$C614-$B$1/2+RAND()*$B$1</f>
        <v>0.39123612148437253</v>
      </c>
      <c r="D615" s="3">
        <f t="shared" si="13"/>
        <v>0.8936385242572814</v>
      </c>
      <c r="E615" s="3">
        <f>D615-$D613</f>
        <v>-0.5571712433592076</v>
      </c>
      <c r="F615" s="3"/>
      <c r="G615" s="3"/>
      <c r="H615" s="3"/>
    </row>
    <row r="616" spans="2:8" ht="12.75">
      <c r="B616">
        <v>3</v>
      </c>
      <c r="C616" s="3">
        <f ca="1">$C615-$B$1/2+RAND()*$B$1</f>
        <v>0.37047103710788865</v>
      </c>
      <c r="D616" s="3">
        <f t="shared" si="13"/>
        <v>0.7035377221345045</v>
      </c>
      <c r="E616" s="3">
        <f>D616-$D613</f>
        <v>-0.7472720454819846</v>
      </c>
      <c r="F616" s="3"/>
      <c r="G616" s="3"/>
      <c r="H616" s="3"/>
    </row>
    <row r="617" spans="2:8" ht="12.75">
      <c r="B617">
        <v>4</v>
      </c>
      <c r="C617" s="3">
        <f ca="1">$C616-$B$1/2+RAND()*$B$1</f>
        <v>0.3473155855520895</v>
      </c>
      <c r="D617" s="3">
        <f t="shared" si="13"/>
        <v>0.653918757128113</v>
      </c>
      <c r="E617" s="3">
        <f>D617-$D613</f>
        <v>-0.7968910104883761</v>
      </c>
      <c r="F617" s="3"/>
      <c r="G617" s="3"/>
      <c r="H617" s="3"/>
    </row>
    <row r="618" spans="2:8" ht="12.75">
      <c r="B618">
        <v>5</v>
      </c>
      <c r="C618" s="3">
        <f ca="1">$C617-$B$1/2+RAND()*$B$1</f>
        <v>0.35098845800808515</v>
      </c>
      <c r="D618" s="3">
        <f t="shared" si="13"/>
        <v>0.6491807590473863</v>
      </c>
      <c r="E618" s="3">
        <f>D618-$D613</f>
        <v>-0.8016290085691028</v>
      </c>
      <c r="F618" s="3"/>
      <c r="G618" s="3"/>
      <c r="H618" s="3"/>
    </row>
    <row r="619" spans="2:8" ht="12.75">
      <c r="B619" t="s">
        <v>15</v>
      </c>
      <c r="C619" s="3"/>
      <c r="D619" s="3"/>
      <c r="E619" s="4">
        <f>MAX(E614:E618)</f>
        <v>-0.22451410268729766</v>
      </c>
      <c r="F619" s="3"/>
      <c r="G619" s="3">
        <f>IF(E619&gt;0,1,EXP(E619/F614))</f>
        <v>0</v>
      </c>
      <c r="H619" s="3">
        <f ca="1">RAND()</f>
        <v>0.04286371540762668</v>
      </c>
    </row>
    <row r="620" spans="1:8" ht="13.5" thickBot="1">
      <c r="A620" s="5"/>
      <c r="B620" s="6" t="s">
        <v>17</v>
      </c>
      <c r="C620" s="7">
        <f>IF(E619&gt;0,CHOOSE(MATCH(E619,E614:E618,0),C614,C615,C616,C617,C618),IF(H619&lt;=G619,CHOOSE(MATCH(E619,E614:E618,0),C614,C615,C616,C617,C618),C613))</f>
        <v>0.45105970763547615</v>
      </c>
      <c r="D620" s="7">
        <f t="shared" si="13"/>
        <v>1.450809767616489</v>
      </c>
      <c r="E620" s="8"/>
      <c r="F620" s="8"/>
      <c r="G620" s="8"/>
      <c r="H620" s="8"/>
    </row>
    <row r="621" spans="1:8" ht="12.75">
      <c r="A621">
        <f>A614+1</f>
        <v>89</v>
      </c>
      <c r="B621">
        <v>1</v>
      </c>
      <c r="C621" s="3">
        <f ca="1">$C620-$B$1/2+RAND()*$B$1</f>
        <v>0.4811601313257268</v>
      </c>
      <c r="D621" s="3">
        <f t="shared" si="13"/>
        <v>1.2684467001524866</v>
      </c>
      <c r="E621" s="3">
        <f>D621-$D620</f>
        <v>-0.18236306746400244</v>
      </c>
      <c r="F621" s="3">
        <f>F614*$D$1</f>
        <v>1.6928299565748134E-05</v>
      </c>
      <c r="G621" s="3"/>
      <c r="H621" s="3"/>
    </row>
    <row r="622" spans="2:8" ht="12.75">
      <c r="B622">
        <v>2</v>
      </c>
      <c r="C622" s="3">
        <f ca="1">$C621-$B$1/2+RAND()*$B$1</f>
        <v>0.5265543846552476</v>
      </c>
      <c r="D622" s="3">
        <f t="shared" si="13"/>
        <v>0.6099391026470273</v>
      </c>
      <c r="E622" s="3">
        <f>D622-$D620</f>
        <v>-0.8408706649694617</v>
      </c>
      <c r="F622" s="3"/>
      <c r="G622" s="3"/>
      <c r="H622" s="3"/>
    </row>
    <row r="623" spans="2:8" ht="12.75">
      <c r="B623">
        <v>3</v>
      </c>
      <c r="C623" s="3">
        <f ca="1">$C622-$B$1/2+RAND()*$B$1</f>
        <v>0.5040095203508661</v>
      </c>
      <c r="D623" s="3">
        <f t="shared" si="13"/>
        <v>0.9366813040288005</v>
      </c>
      <c r="E623" s="3">
        <f>D623-$D620</f>
        <v>-0.5141284635876886</v>
      </c>
      <c r="F623" s="3"/>
      <c r="G623" s="3"/>
      <c r="H623" s="3"/>
    </row>
    <row r="624" spans="2:8" ht="12.75">
      <c r="B624">
        <v>4</v>
      </c>
      <c r="C624" s="3">
        <f ca="1">$C623-$B$1/2+RAND()*$B$1</f>
        <v>0.49813311159320267</v>
      </c>
      <c r="D624" s="3">
        <f t="shared" si="13"/>
        <v>1.0291987749559774</v>
      </c>
      <c r="E624" s="3">
        <f>D624-$D620</f>
        <v>-0.4216109926605116</v>
      </c>
      <c r="F624" s="3"/>
      <c r="G624" s="3"/>
      <c r="H624" s="3"/>
    </row>
    <row r="625" spans="2:8" ht="12.75">
      <c r="B625">
        <v>5</v>
      </c>
      <c r="C625" s="3">
        <f ca="1">$C624-$B$1/2+RAND()*$B$1</f>
        <v>0.5203474419077431</v>
      </c>
      <c r="D625" s="3">
        <f t="shared" si="13"/>
        <v>0.6895707836641339</v>
      </c>
      <c r="E625" s="3">
        <f>D625-$D620</f>
        <v>-0.7612389839523551</v>
      </c>
      <c r="F625" s="3"/>
      <c r="G625" s="3"/>
      <c r="H625" s="3"/>
    </row>
    <row r="626" spans="2:8" ht="12.75">
      <c r="B626" t="s">
        <v>15</v>
      </c>
      <c r="C626" s="3"/>
      <c r="D626" s="3"/>
      <c r="E626" s="4">
        <f>MAX(E621:E625)</f>
        <v>-0.18236306746400244</v>
      </c>
      <c r="F626" s="3"/>
      <c r="G626" s="3">
        <f>IF(E626&gt;0,1,EXP(E626/F621))</f>
        <v>0</v>
      </c>
      <c r="H626" s="3">
        <f ca="1">RAND()</f>
        <v>0.5330616477749279</v>
      </c>
    </row>
    <row r="627" spans="1:8" ht="13.5" thickBot="1">
      <c r="A627" s="5"/>
      <c r="B627" s="6" t="s">
        <v>17</v>
      </c>
      <c r="C627" s="7">
        <f>IF(E626&gt;0,CHOOSE(MATCH(E626,E621:E625,0),C621,C622,C623,C624,C625),IF(H626&lt;=G626,CHOOSE(MATCH(E626,E621:E625,0),C621,C622,C623,C624,C625),C620))</f>
        <v>0.45105970763547615</v>
      </c>
      <c r="D627" s="7">
        <f t="shared" si="13"/>
        <v>1.450809767616489</v>
      </c>
      <c r="E627" s="8"/>
      <c r="F627" s="8"/>
      <c r="G627" s="8"/>
      <c r="H627" s="8"/>
    </row>
    <row r="628" spans="1:8" ht="12.75">
      <c r="A628">
        <f>A621+1</f>
        <v>90</v>
      </c>
      <c r="B628">
        <v>1</v>
      </c>
      <c r="C628" s="3">
        <f ca="1">$C627-$B$1/2+RAND()*$B$1</f>
        <v>0.4369463979978873</v>
      </c>
      <c r="D628" s="3">
        <f t="shared" si="13"/>
        <v>1.4007167885804925</v>
      </c>
      <c r="E628" s="3">
        <f>D628-$D627</f>
        <v>-0.05009297903599652</v>
      </c>
      <c r="F628" s="3">
        <f>F621*$D$1</f>
        <v>1.5235469609173321E-05</v>
      </c>
      <c r="G628" s="3"/>
      <c r="H628" s="3"/>
    </row>
    <row r="629" spans="2:8" ht="12.75">
      <c r="B629">
        <v>2</v>
      </c>
      <c r="C629" s="3">
        <f ca="1">$C628-$B$1/2+RAND()*$B$1</f>
        <v>0.4024923003966217</v>
      </c>
      <c r="D629" s="3">
        <f t="shared" si="13"/>
        <v>1.0314821221961084</v>
      </c>
      <c r="E629" s="3">
        <f>D629-$D627</f>
        <v>-0.4193276454203807</v>
      </c>
      <c r="F629" s="3"/>
      <c r="G629" s="3"/>
      <c r="H629" s="3"/>
    </row>
    <row r="630" spans="2:8" ht="12.75">
      <c r="B630">
        <v>3</v>
      </c>
      <c r="C630" s="3">
        <f ca="1">$C629-$B$1/2+RAND()*$B$1</f>
        <v>0.40378694201573545</v>
      </c>
      <c r="D630" s="3">
        <f t="shared" si="13"/>
        <v>1.0479254080145042</v>
      </c>
      <c r="E630" s="3">
        <f>D630-$D627</f>
        <v>-0.4028843596019849</v>
      </c>
      <c r="F630" s="3"/>
      <c r="G630" s="3"/>
      <c r="H630" s="3"/>
    </row>
    <row r="631" spans="2:8" ht="12.75">
      <c r="B631">
        <v>4</v>
      </c>
      <c r="C631" s="3">
        <f ca="1">$C630-$B$1/2+RAND()*$B$1</f>
        <v>0.4475083893641956</v>
      </c>
      <c r="D631" s="3">
        <f t="shared" si="13"/>
        <v>1.446138108723314</v>
      </c>
      <c r="E631" s="3">
        <f>D631-$D627</f>
        <v>-0.004671658893175001</v>
      </c>
      <c r="F631" s="3"/>
      <c r="G631" s="3"/>
      <c r="H631" s="3"/>
    </row>
    <row r="632" spans="2:8" ht="12.75">
      <c r="B632">
        <v>5</v>
      </c>
      <c r="C632" s="3">
        <f ca="1">$C631-$B$1/2+RAND()*$B$1</f>
        <v>0.45522266314350796</v>
      </c>
      <c r="D632" s="3">
        <f t="shared" si="13"/>
        <v>1.4491089768587888</v>
      </c>
      <c r="E632" s="3">
        <f>D632-$D627</f>
        <v>-0.0017007907577002435</v>
      </c>
      <c r="F632" s="3"/>
      <c r="G632" s="3"/>
      <c r="H632" s="3"/>
    </row>
    <row r="633" spans="2:8" ht="12.75">
      <c r="B633" t="s">
        <v>15</v>
      </c>
      <c r="C633" s="3"/>
      <c r="D633" s="3"/>
      <c r="E633" s="4">
        <f>MAX(E628:E632)</f>
        <v>-0.0017007907577002435</v>
      </c>
      <c r="F633" s="3"/>
      <c r="G633" s="3">
        <f>IF(E633&gt;0,1,EXP(E633/F628))</f>
        <v>3.297091902726409E-49</v>
      </c>
      <c r="H633" s="3">
        <f ca="1">RAND()</f>
        <v>0.7765429988781409</v>
      </c>
    </row>
    <row r="634" spans="1:8" ht="13.5" thickBot="1">
      <c r="A634" s="5"/>
      <c r="B634" s="6" t="s">
        <v>17</v>
      </c>
      <c r="C634" s="7">
        <f>IF(E633&gt;0,CHOOSE(MATCH(E633,E628:E632,0),C628,C629,C630,C631,C632),IF(H633&lt;=G633,CHOOSE(MATCH(E633,E628:E632,0),C628,C629,C630,C631,C632),C627))</f>
        <v>0.45105970763547615</v>
      </c>
      <c r="D634" s="7">
        <f t="shared" si="13"/>
        <v>1.450809767616489</v>
      </c>
      <c r="E634" s="8"/>
      <c r="F634" s="8"/>
      <c r="G634" s="8"/>
      <c r="H634" s="8"/>
    </row>
    <row r="635" spans="1:8" ht="12.75">
      <c r="A635">
        <f>A628+1</f>
        <v>91</v>
      </c>
      <c r="B635">
        <v>1</v>
      </c>
      <c r="C635" s="3">
        <f ca="1">$C634-$B$1/2+RAND()*$B$1</f>
        <v>0.44077013568935897</v>
      </c>
      <c r="D635" s="3">
        <f t="shared" si="13"/>
        <v>1.4223697270238769</v>
      </c>
      <c r="E635" s="3">
        <f>D635-$D634</f>
        <v>-0.02844004059261218</v>
      </c>
      <c r="F635" s="3">
        <f>F628*$D$1</f>
        <v>1.3711922648255989E-05</v>
      </c>
      <c r="G635" s="3"/>
      <c r="H635" s="3"/>
    </row>
    <row r="636" spans="2:8" ht="12.75">
      <c r="B636">
        <v>2</v>
      </c>
      <c r="C636" s="3">
        <f ca="1">$C635-$B$1/2+RAND()*$B$1</f>
        <v>0.39504901100682144</v>
      </c>
      <c r="D636" s="3">
        <f t="shared" si="13"/>
        <v>0.938801570845162</v>
      </c>
      <c r="E636" s="3">
        <f>D636-$D634</f>
        <v>-0.512008196771327</v>
      </c>
      <c r="F636" s="3"/>
      <c r="G636" s="3"/>
      <c r="H636" s="3"/>
    </row>
    <row r="637" spans="2:8" ht="12.75">
      <c r="B637">
        <v>3</v>
      </c>
      <c r="C637" s="3">
        <f ca="1">$C636-$B$1/2+RAND()*$B$1</f>
        <v>0.4317404229538075</v>
      </c>
      <c r="D637" s="3">
        <f t="shared" si="13"/>
        <v>1.3626318675185156</v>
      </c>
      <c r="E637" s="3">
        <f>D637-$D634</f>
        <v>-0.08817790009797344</v>
      </c>
      <c r="F637" s="3"/>
      <c r="G637" s="3"/>
      <c r="H637" s="3"/>
    </row>
    <row r="638" spans="2:8" ht="12.75">
      <c r="B638">
        <v>4</v>
      </c>
      <c r="C638" s="3">
        <f ca="1">$C637-$B$1/2+RAND()*$B$1</f>
        <v>0.4249675870473982</v>
      </c>
      <c r="D638" s="3">
        <f t="shared" si="13"/>
        <v>1.3001913154066742</v>
      </c>
      <c r="E638" s="3">
        <f>D638-$D634</f>
        <v>-0.15061845220981485</v>
      </c>
      <c r="F638" s="3"/>
      <c r="G638" s="3"/>
      <c r="H638" s="3"/>
    </row>
    <row r="639" spans="2:8" ht="12.75">
      <c r="B639">
        <v>5</v>
      </c>
      <c r="C639" s="3">
        <f ca="1">$C638-$B$1/2+RAND()*$B$1</f>
        <v>0.39563482161343544</v>
      </c>
      <c r="D639" s="3">
        <f t="shared" si="13"/>
        <v>0.9459140731057272</v>
      </c>
      <c r="E639" s="3">
        <f>D639-$D634</f>
        <v>-0.5048956945107619</v>
      </c>
      <c r="F639" s="3"/>
      <c r="G639" s="3"/>
      <c r="H639" s="3"/>
    </row>
    <row r="640" spans="2:8" ht="12.75">
      <c r="B640" t="s">
        <v>15</v>
      </c>
      <c r="C640" s="3"/>
      <c r="D640" s="3"/>
      <c r="E640" s="4">
        <f>MAX(E635:E639)</f>
        <v>-0.02844004059261218</v>
      </c>
      <c r="F640" s="3"/>
      <c r="G640" s="3">
        <f>IF(E640&gt;0,1,EXP(E640/F635))</f>
        <v>0</v>
      </c>
      <c r="H640" s="3">
        <f ca="1">RAND()</f>
        <v>0.7691221179635702</v>
      </c>
    </row>
    <row r="641" spans="1:8" ht="13.5" thickBot="1">
      <c r="A641" s="5"/>
      <c r="B641" s="6" t="s">
        <v>17</v>
      </c>
      <c r="C641" s="7">
        <f>IF(E640&gt;0,CHOOSE(MATCH(E640,E635:E639,0),C635,C636,C637,C638,C639),IF(H640&lt;=G640,CHOOSE(MATCH(E640,E635:E639,0),C635,C636,C637,C638,C639),C634))</f>
        <v>0.45105970763547615</v>
      </c>
      <c r="D641" s="7">
        <f t="shared" si="13"/>
        <v>1.450809767616489</v>
      </c>
      <c r="E641" s="8"/>
      <c r="F641" s="8"/>
      <c r="G641" s="8"/>
      <c r="H641" s="8"/>
    </row>
    <row r="642" spans="1:8" ht="12.75">
      <c r="A642">
        <f>A635+1</f>
        <v>92</v>
      </c>
      <c r="B642">
        <v>1</v>
      </c>
      <c r="C642" s="3">
        <f ca="1">$C641-$B$1/2+RAND()*$B$1</f>
        <v>0.4708138626327468</v>
      </c>
      <c r="D642" s="3">
        <f t="shared" si="13"/>
        <v>1.3736969992148733</v>
      </c>
      <c r="E642" s="3">
        <f>D642-$D641</f>
        <v>-0.07711276840161574</v>
      </c>
      <c r="F642" s="3">
        <f>F635*$D$1</f>
        <v>1.234073038343039E-05</v>
      </c>
      <c r="G642" s="3"/>
      <c r="H642" s="3"/>
    </row>
    <row r="643" spans="2:8" ht="12.75">
      <c r="B643">
        <v>2</v>
      </c>
      <c r="C643" s="3">
        <f ca="1">$C642-$B$1/2+RAND()*$B$1</f>
        <v>0.48973799478647845</v>
      </c>
      <c r="D643" s="3">
        <f t="shared" si="13"/>
        <v>1.1551659974551303</v>
      </c>
      <c r="E643" s="3">
        <f>D643-$D641</f>
        <v>-0.2956437701613588</v>
      </c>
      <c r="F643" s="3"/>
      <c r="G643" s="3"/>
      <c r="H643" s="3"/>
    </row>
    <row r="644" spans="2:8" ht="12.75">
      <c r="B644">
        <v>3</v>
      </c>
      <c r="C644" s="3">
        <f ca="1">$C643-$B$1/2+RAND()*$B$1</f>
        <v>0.44475424533005486</v>
      </c>
      <c r="D644" s="3">
        <f t="shared" si="13"/>
        <v>1.4387283350668603</v>
      </c>
      <c r="E644" s="3">
        <f>D644-$D641</f>
        <v>-0.01208143254962879</v>
      </c>
      <c r="F644" s="3"/>
      <c r="G644" s="3"/>
      <c r="H644" s="3"/>
    </row>
    <row r="645" spans="2:8" ht="12.75">
      <c r="B645">
        <v>4</v>
      </c>
      <c r="C645" s="3">
        <f ca="1">$C644-$B$1/2+RAND()*$B$1</f>
        <v>0.48970053358650617</v>
      </c>
      <c r="D645" s="3">
        <f t="shared" si="13"/>
        <v>1.1557006473490556</v>
      </c>
      <c r="E645" s="3">
        <f>D645-$D641</f>
        <v>-0.2951091202674334</v>
      </c>
      <c r="F645" s="3"/>
      <c r="G645" s="3"/>
      <c r="H645" s="3"/>
    </row>
    <row r="646" spans="2:8" ht="12.75">
      <c r="B646">
        <v>5</v>
      </c>
      <c r="C646" s="3">
        <f ca="1">$C645-$B$1/2+RAND()*$B$1</f>
        <v>0.5350592165882788</v>
      </c>
      <c r="D646" s="3">
        <f aca="true" t="shared" si="14" ref="D646:D704">C646*SIN(10*PI()*C646)+1</f>
        <v>0.5228076729166042</v>
      </c>
      <c r="E646" s="3">
        <f>D646-$D641</f>
        <v>-0.9280020946998848</v>
      </c>
      <c r="F646" s="3"/>
      <c r="G646" s="3"/>
      <c r="H646" s="3"/>
    </row>
    <row r="647" spans="2:8" ht="12.75">
      <c r="B647" t="s">
        <v>15</v>
      </c>
      <c r="C647" s="3"/>
      <c r="D647" s="3"/>
      <c r="E647" s="4">
        <f>MAX(E642:E646)</f>
        <v>-0.01208143254962879</v>
      </c>
      <c r="F647" s="3"/>
      <c r="G647" s="3">
        <f>IF(E647&gt;0,1,EXP(E647/F642))</f>
        <v>0</v>
      </c>
      <c r="H647" s="3">
        <f ca="1">RAND()</f>
        <v>0.22858626939107574</v>
      </c>
    </row>
    <row r="648" spans="1:8" ht="13.5" thickBot="1">
      <c r="A648" s="5"/>
      <c r="B648" s="6" t="s">
        <v>17</v>
      </c>
      <c r="C648" s="7">
        <f>IF(E647&gt;0,CHOOSE(MATCH(E647,E642:E646,0),C642,C643,C644,C645,C646),IF(H647&lt;=G647,CHOOSE(MATCH(E647,E642:E646,0),C642,C643,C644,C645,C646),C641))</f>
        <v>0.45105970763547615</v>
      </c>
      <c r="D648" s="7">
        <f t="shared" si="14"/>
        <v>1.450809767616489</v>
      </c>
      <c r="E648" s="8"/>
      <c r="F648" s="8"/>
      <c r="G648" s="8"/>
      <c r="H648" s="8"/>
    </row>
    <row r="649" spans="1:8" ht="12.75">
      <c r="A649">
        <f>A642+1</f>
        <v>93</v>
      </c>
      <c r="B649">
        <v>1</v>
      </c>
      <c r="C649" s="3">
        <f ca="1">$C648-$B$1/2+RAND()*$B$1</f>
        <v>0.4105545208291036</v>
      </c>
      <c r="D649" s="3">
        <f t="shared" si="14"/>
        <v>1.1336508588299827</v>
      </c>
      <c r="E649" s="3">
        <f>D649-$D648</f>
        <v>-0.3171589087865063</v>
      </c>
      <c r="F649" s="3">
        <f>F642*$D$1</f>
        <v>1.110665734508735E-05</v>
      </c>
      <c r="G649" s="3"/>
      <c r="H649" s="3"/>
    </row>
    <row r="650" spans="2:8" ht="12.75">
      <c r="B650">
        <v>2</v>
      </c>
      <c r="C650" s="3">
        <f ca="1">$C649-$B$1/2+RAND()*$B$1</f>
        <v>0.38415551218101857</v>
      </c>
      <c r="D650" s="3">
        <f t="shared" si="14"/>
        <v>0.8165785378015411</v>
      </c>
      <c r="E650" s="3">
        <f>D650-$D648</f>
        <v>-0.634231229814948</v>
      </c>
      <c r="F650" s="3"/>
      <c r="G650" s="3"/>
      <c r="H650" s="3"/>
    </row>
    <row r="651" spans="2:8" ht="12.75">
      <c r="B651">
        <v>3</v>
      </c>
      <c r="C651" s="3">
        <f ca="1">$C650-$B$1/2+RAND()*$B$1</f>
        <v>0.3530013006490794</v>
      </c>
      <c r="D651" s="3">
        <f t="shared" si="14"/>
        <v>0.6485666893319366</v>
      </c>
      <c r="E651" s="3">
        <f>D651-$D648</f>
        <v>-0.8022430782845524</v>
      </c>
      <c r="F651" s="3"/>
      <c r="G651" s="3"/>
      <c r="H651" s="3"/>
    </row>
    <row r="652" spans="2:8" ht="12.75">
      <c r="B652">
        <v>4</v>
      </c>
      <c r="C652" s="3">
        <f ca="1">$C651-$B$1/2+RAND()*$B$1</f>
        <v>0.37679738318469086</v>
      </c>
      <c r="D652" s="3">
        <f t="shared" si="14"/>
        <v>0.7490253654640189</v>
      </c>
      <c r="E652" s="3">
        <f>D652-$D648</f>
        <v>-0.7017844021524702</v>
      </c>
      <c r="F652" s="3"/>
      <c r="G652" s="3"/>
      <c r="H652" s="3"/>
    </row>
    <row r="653" spans="2:8" ht="12.75">
      <c r="B653">
        <v>5</v>
      </c>
      <c r="C653" s="3">
        <f ca="1">$C652-$B$1/2+RAND()*$B$1</f>
        <v>0.41401442849861014</v>
      </c>
      <c r="D653" s="3">
        <f t="shared" si="14"/>
        <v>1.1764485575714663</v>
      </c>
      <c r="E653" s="3">
        <f>D653-$D648</f>
        <v>-0.2743612100450228</v>
      </c>
      <c r="F653" s="3"/>
      <c r="G653" s="3"/>
      <c r="H653" s="3"/>
    </row>
    <row r="654" spans="2:8" ht="12.75">
      <c r="B654" t="s">
        <v>15</v>
      </c>
      <c r="C654" s="3"/>
      <c r="D654" s="3"/>
      <c r="E654" s="4">
        <f>MAX(E649:E653)</f>
        <v>-0.2743612100450228</v>
      </c>
      <c r="F654" s="3"/>
      <c r="G654" s="3">
        <f>IF(E654&gt;0,1,EXP(E654/F649))</f>
        <v>0</v>
      </c>
      <c r="H654" s="3">
        <f ca="1">RAND()</f>
        <v>0.9247930689136025</v>
      </c>
    </row>
    <row r="655" spans="1:8" ht="13.5" thickBot="1">
      <c r="A655" s="5"/>
      <c r="B655" s="6" t="s">
        <v>17</v>
      </c>
      <c r="C655" s="7">
        <f>IF(E654&gt;0,CHOOSE(MATCH(E654,E649:E653,0),C649,C650,C651,C652,C653),IF(H654&lt;=G654,CHOOSE(MATCH(E654,E649:E653,0),C649,C650,C651,C652,C653),C648))</f>
        <v>0.45105970763547615</v>
      </c>
      <c r="D655" s="7">
        <f t="shared" si="14"/>
        <v>1.450809767616489</v>
      </c>
      <c r="E655" s="8"/>
      <c r="F655" s="8"/>
      <c r="G655" s="8"/>
      <c r="H655" s="8"/>
    </row>
    <row r="656" spans="1:8" ht="12.75">
      <c r="A656">
        <f>A649+1</f>
        <v>94</v>
      </c>
      <c r="B656">
        <v>1</v>
      </c>
      <c r="C656" s="3">
        <f ca="1">$C655-$B$1/2+RAND()*$B$1</f>
        <v>0.41878190621048705</v>
      </c>
      <c r="D656" s="3">
        <f t="shared" si="14"/>
        <v>1.2330116715710775</v>
      </c>
      <c r="E656" s="3">
        <f>D656-$D655</f>
        <v>-0.21779809604541156</v>
      </c>
      <c r="F656" s="3">
        <f>F649*$D$1</f>
        <v>9.995991610578615E-06</v>
      </c>
      <c r="G656" s="3"/>
      <c r="H656" s="3"/>
    </row>
    <row r="657" spans="2:8" ht="12.75">
      <c r="B657">
        <v>2</v>
      </c>
      <c r="C657" s="3">
        <f ca="1">$C656-$B$1/2+RAND()*$B$1</f>
        <v>0.3981919238003927</v>
      </c>
      <c r="D657" s="3">
        <f t="shared" si="14"/>
        <v>0.9773939084707234</v>
      </c>
      <c r="E657" s="3">
        <f>D657-$D655</f>
        <v>-0.47341585914576567</v>
      </c>
      <c r="F657" s="3"/>
      <c r="G657" s="3"/>
      <c r="H657" s="3"/>
    </row>
    <row r="658" spans="2:8" ht="12.75">
      <c r="B658">
        <v>3</v>
      </c>
      <c r="C658" s="3">
        <f ca="1">$C657-$B$1/2+RAND()*$B$1</f>
        <v>0.41855635572359834</v>
      </c>
      <c r="D658" s="3">
        <f t="shared" si="14"/>
        <v>1.230415996393792</v>
      </c>
      <c r="E658" s="3">
        <f>D658-$D655</f>
        <v>-0.2203937712226971</v>
      </c>
      <c r="F658" s="3"/>
      <c r="G658" s="3"/>
      <c r="H658" s="3"/>
    </row>
    <row r="659" spans="2:8" ht="12.75">
      <c r="B659">
        <v>4</v>
      </c>
      <c r="C659" s="3">
        <f ca="1">$C658-$B$1/2+RAND()*$B$1</f>
        <v>0.37425902927025445</v>
      </c>
      <c r="D659" s="3">
        <f t="shared" si="14"/>
        <v>0.7292707671429579</v>
      </c>
      <c r="E659" s="3">
        <f>D659-$D655</f>
        <v>-0.7215390004735311</v>
      </c>
      <c r="F659" s="3"/>
      <c r="G659" s="3"/>
      <c r="H659" s="3"/>
    </row>
    <row r="660" spans="2:8" ht="12.75">
      <c r="B660">
        <v>5</v>
      </c>
      <c r="C660" s="3">
        <f ca="1">$C659-$B$1/2+RAND()*$B$1</f>
        <v>0.37287873265178784</v>
      </c>
      <c r="D660" s="3">
        <f t="shared" si="14"/>
        <v>0.7193621300201882</v>
      </c>
      <c r="E660" s="3">
        <f>D660-$D655</f>
        <v>-0.7314476375963008</v>
      </c>
      <c r="F660" s="3"/>
      <c r="G660" s="3"/>
      <c r="H660" s="3"/>
    </row>
    <row r="661" spans="2:8" ht="12.75">
      <c r="B661" t="s">
        <v>15</v>
      </c>
      <c r="C661" s="3"/>
      <c r="D661" s="3"/>
      <c r="E661" s="4">
        <f>MAX(E656:E660)</f>
        <v>-0.21779809604541156</v>
      </c>
      <c r="F661" s="3"/>
      <c r="G661" s="3">
        <f>IF(E661&gt;0,1,EXP(E661/F656))</f>
        <v>0</v>
      </c>
      <c r="H661" s="3">
        <f ca="1">RAND()</f>
        <v>0.9616233330870857</v>
      </c>
    </row>
    <row r="662" spans="1:8" ht="13.5" thickBot="1">
      <c r="A662" s="5"/>
      <c r="B662" s="6" t="s">
        <v>17</v>
      </c>
      <c r="C662" s="7">
        <f>IF(E661&gt;0,CHOOSE(MATCH(E661,E656:E660,0),C656,C657,C658,C659,C660),IF(H661&lt;=G661,CHOOSE(MATCH(E661,E656:E660,0),C656,C657,C658,C659,C660),C655))</f>
        <v>0.45105970763547615</v>
      </c>
      <c r="D662" s="7">
        <f t="shared" si="14"/>
        <v>1.450809767616489</v>
      </c>
      <c r="E662" s="8"/>
      <c r="F662" s="8"/>
      <c r="G662" s="8"/>
      <c r="H662" s="8"/>
    </row>
    <row r="663" spans="1:8" ht="12.75">
      <c r="A663">
        <f>A656+1</f>
        <v>95</v>
      </c>
      <c r="B663">
        <v>1</v>
      </c>
      <c r="C663" s="3">
        <f ca="1">$C662-$B$1/2+RAND()*$B$1</f>
        <v>0.422615669027801</v>
      </c>
      <c r="D663" s="3">
        <f t="shared" si="14"/>
        <v>1.275632878755264</v>
      </c>
      <c r="E663" s="3">
        <f>D663-$D662</f>
        <v>-0.17517688886122507</v>
      </c>
      <c r="F663" s="3">
        <f>F656*$D$1</f>
        <v>8.996392449520753E-06</v>
      </c>
      <c r="G663" s="3"/>
      <c r="H663" s="3"/>
    </row>
    <row r="664" spans="2:8" ht="12.75">
      <c r="B664">
        <v>2</v>
      </c>
      <c r="C664" s="3">
        <f ca="1">$C663-$B$1/2+RAND()*$B$1</f>
        <v>0.388183464053063</v>
      </c>
      <c r="D664" s="3">
        <f t="shared" si="14"/>
        <v>0.8591827523752347</v>
      </c>
      <c r="E664" s="3">
        <f>D664-$D662</f>
        <v>-0.5916270152412544</v>
      </c>
      <c r="F664" s="3"/>
      <c r="G664" s="3"/>
      <c r="H664" s="3"/>
    </row>
    <row r="665" spans="2:8" ht="12.75">
      <c r="B665">
        <v>3</v>
      </c>
      <c r="C665" s="3">
        <f ca="1">$C664-$B$1/2+RAND()*$B$1</f>
        <v>0.34685731576466744</v>
      </c>
      <c r="D665" s="3">
        <f t="shared" si="14"/>
        <v>0.654831838420811</v>
      </c>
      <c r="E665" s="3">
        <f>D665-$D662</f>
        <v>-0.795977929195678</v>
      </c>
      <c r="F665" s="3"/>
      <c r="G665" s="3"/>
      <c r="H665" s="3"/>
    </row>
    <row r="666" spans="2:8" ht="12.75">
      <c r="B666">
        <v>4</v>
      </c>
      <c r="C666" s="3">
        <f ca="1">$C665-$B$1/2+RAND()*$B$1</f>
        <v>0.32070470678098956</v>
      </c>
      <c r="D666" s="3">
        <f t="shared" si="14"/>
        <v>0.8057970761472385</v>
      </c>
      <c r="E666" s="3">
        <f>D666-$D662</f>
        <v>-0.6450126914692506</v>
      </c>
      <c r="F666" s="3"/>
      <c r="G666" s="3"/>
      <c r="H666" s="3"/>
    </row>
    <row r="667" spans="2:8" ht="12.75">
      <c r="B667">
        <v>5</v>
      </c>
      <c r="C667" s="3">
        <f ca="1">$C666-$B$1/2+RAND()*$B$1</f>
        <v>0.29873398396691875</v>
      </c>
      <c r="D667" s="3">
        <f t="shared" si="14"/>
        <v>1.0118784343454317</v>
      </c>
      <c r="E667" s="3">
        <f>D667-$D662</f>
        <v>-0.4389313332710574</v>
      </c>
      <c r="F667" s="3"/>
      <c r="G667" s="3"/>
      <c r="H667" s="3"/>
    </row>
    <row r="668" spans="2:8" ht="12.75">
      <c r="B668" t="s">
        <v>15</v>
      </c>
      <c r="C668" s="3"/>
      <c r="D668" s="3"/>
      <c r="E668" s="4">
        <f>MAX(E663:E667)</f>
        <v>-0.17517688886122507</v>
      </c>
      <c r="F668" s="3"/>
      <c r="G668" s="3">
        <f>IF(E668&gt;0,1,EXP(E668/F663))</f>
        <v>0</v>
      </c>
      <c r="H668" s="3">
        <f ca="1">RAND()</f>
        <v>0.34590548725197034</v>
      </c>
    </row>
    <row r="669" spans="1:8" ht="13.5" thickBot="1">
      <c r="A669" s="5"/>
      <c r="B669" s="6" t="s">
        <v>17</v>
      </c>
      <c r="C669" s="7">
        <f>IF(E668&gt;0,CHOOSE(MATCH(E668,E663:E667,0),C663,C664,C665,C666,C667),IF(H668&lt;=G668,CHOOSE(MATCH(E668,E663:E667,0),C663,C664,C665,C666,C667),C662))</f>
        <v>0.45105970763547615</v>
      </c>
      <c r="D669" s="7">
        <f t="shared" si="14"/>
        <v>1.450809767616489</v>
      </c>
      <c r="E669" s="8"/>
      <c r="F669" s="8"/>
      <c r="G669" s="8"/>
      <c r="H669" s="8"/>
    </row>
    <row r="670" spans="1:8" ht="12.75">
      <c r="A670">
        <f>A663+1</f>
        <v>96</v>
      </c>
      <c r="B670">
        <v>1</v>
      </c>
      <c r="C670" s="3">
        <f ca="1">$C669-$B$1/2+RAND()*$B$1</f>
        <v>0.4286095710562599</v>
      </c>
      <c r="D670" s="3">
        <f t="shared" si="14"/>
        <v>1.3354204368756124</v>
      </c>
      <c r="E670" s="3">
        <f>D670-$D669</f>
        <v>-0.11538933074087665</v>
      </c>
      <c r="F670" s="3">
        <f>F663*$D$1</f>
        <v>8.096753204568679E-06</v>
      </c>
      <c r="G670" s="3"/>
      <c r="H670" s="3"/>
    </row>
    <row r="671" spans="2:8" ht="12.75">
      <c r="B671">
        <v>2</v>
      </c>
      <c r="C671" s="3">
        <f ca="1">$C670-$B$1/2+RAND()*$B$1</f>
        <v>0.42062157648141485</v>
      </c>
      <c r="D671" s="3">
        <f t="shared" si="14"/>
        <v>1.2538325802494816</v>
      </c>
      <c r="E671" s="3">
        <f>D671-$D669</f>
        <v>-0.19697718736700742</v>
      </c>
      <c r="F671" s="3"/>
      <c r="G671" s="3"/>
      <c r="H671" s="3"/>
    </row>
    <row r="672" spans="2:8" ht="12.75">
      <c r="B672">
        <v>3</v>
      </c>
      <c r="C672" s="3">
        <f ca="1">$C671-$B$1/2+RAND()*$B$1</f>
        <v>0.38786439044306803</v>
      </c>
      <c r="D672" s="3">
        <f t="shared" si="14"/>
        <v>0.8556825151994654</v>
      </c>
      <c r="E672" s="3">
        <f>D672-$D669</f>
        <v>-0.5951272524170237</v>
      </c>
      <c r="F672" s="3"/>
      <c r="G672" s="3"/>
      <c r="H672" s="3"/>
    </row>
    <row r="673" spans="2:8" ht="12.75">
      <c r="B673">
        <v>4</v>
      </c>
      <c r="C673" s="3">
        <f ca="1">$C672-$B$1/2+RAND()*$B$1</f>
        <v>0.4376620676883414</v>
      </c>
      <c r="D673" s="3">
        <f t="shared" si="14"/>
        <v>1.4051945379742443</v>
      </c>
      <c r="E673" s="3">
        <f>D673-$D669</f>
        <v>-0.04561522964224474</v>
      </c>
      <c r="F673" s="3"/>
      <c r="G673" s="3"/>
      <c r="H673" s="3"/>
    </row>
    <row r="674" spans="2:8" ht="12.75">
      <c r="B674">
        <v>5</v>
      </c>
      <c r="C674" s="3">
        <f ca="1">$C673-$B$1/2+RAND()*$B$1</f>
        <v>0.43422247783042733</v>
      </c>
      <c r="D674" s="3">
        <f t="shared" si="14"/>
        <v>1.3819648413622274</v>
      </c>
      <c r="E674" s="3">
        <f>D674-$D669</f>
        <v>-0.06884492625426164</v>
      </c>
      <c r="F674" s="3"/>
      <c r="G674" s="3"/>
      <c r="H674" s="3"/>
    </row>
    <row r="675" spans="2:8" ht="12.75">
      <c r="B675" t="s">
        <v>15</v>
      </c>
      <c r="C675" s="3"/>
      <c r="D675" s="3"/>
      <c r="E675" s="4">
        <f>MAX(E670:E674)</f>
        <v>-0.04561522964224474</v>
      </c>
      <c r="F675" s="3"/>
      <c r="G675" s="3">
        <f>IF(E675&gt;0,1,EXP(E675/F670))</f>
        <v>0</v>
      </c>
      <c r="H675" s="3">
        <f ca="1">RAND()</f>
        <v>0.9441220553698163</v>
      </c>
    </row>
    <row r="676" spans="1:8" ht="13.5" thickBot="1">
      <c r="A676" s="5"/>
      <c r="B676" s="6" t="s">
        <v>17</v>
      </c>
      <c r="C676" s="7">
        <f>IF(E675&gt;0,CHOOSE(MATCH(E675,E670:E674,0),C670,C671,C672,C673,C674),IF(H675&lt;=G675,CHOOSE(MATCH(E675,E670:E674,0),C670,C671,C672,C673,C674),C669))</f>
        <v>0.45105970763547615</v>
      </c>
      <c r="D676" s="7">
        <f t="shared" si="14"/>
        <v>1.450809767616489</v>
      </c>
      <c r="E676" s="8"/>
      <c r="F676" s="8"/>
      <c r="G676" s="8"/>
      <c r="H676" s="8"/>
    </row>
    <row r="677" spans="1:8" ht="12.75">
      <c r="A677">
        <f>A670+1</f>
        <v>97</v>
      </c>
      <c r="B677">
        <v>1</v>
      </c>
      <c r="C677" s="3">
        <f ca="1">$C676-$B$1/2+RAND()*$B$1</f>
        <v>0.4233836601087563</v>
      </c>
      <c r="D677" s="3">
        <f t="shared" si="14"/>
        <v>1.2837960690395076</v>
      </c>
      <c r="E677" s="3">
        <f>D677-$D676</f>
        <v>-0.16701369857698145</v>
      </c>
      <c r="F677" s="3">
        <f>F670*$D$1</f>
        <v>7.287077884111811E-06</v>
      </c>
      <c r="G677" s="3"/>
      <c r="H677" s="3"/>
    </row>
    <row r="678" spans="2:8" ht="12.75">
      <c r="B678">
        <v>2</v>
      </c>
      <c r="C678" s="3">
        <f ca="1">$C677-$B$1/2+RAND()*$B$1</f>
        <v>0.4719937105273824</v>
      </c>
      <c r="D678" s="3">
        <f t="shared" si="14"/>
        <v>1.3637368442010809</v>
      </c>
      <c r="E678" s="3">
        <f>D678-$D676</f>
        <v>-0.08707292341540818</v>
      </c>
      <c r="F678" s="3"/>
      <c r="G678" s="3"/>
      <c r="H678" s="3"/>
    </row>
    <row r="679" spans="2:8" ht="12.75">
      <c r="B679">
        <v>3</v>
      </c>
      <c r="C679" s="3">
        <f ca="1">$C678-$B$1/2+RAND()*$B$1</f>
        <v>0.49932641655327376</v>
      </c>
      <c r="D679" s="3">
        <f t="shared" si="14"/>
        <v>1.0105655815896688</v>
      </c>
      <c r="E679" s="3">
        <f>D679-$D676</f>
        <v>-0.44024418602682025</v>
      </c>
      <c r="F679" s="3"/>
      <c r="G679" s="3"/>
      <c r="H679" s="3"/>
    </row>
    <row r="680" spans="2:8" ht="12.75">
      <c r="B680">
        <v>4</v>
      </c>
      <c r="C680" s="3">
        <f ca="1">$C679-$B$1/2+RAND()*$B$1</f>
        <v>0.5384886749143131</v>
      </c>
      <c r="D680" s="3">
        <f t="shared" si="14"/>
        <v>0.4963417367447588</v>
      </c>
      <c r="E680" s="3">
        <f>D680-$D676</f>
        <v>-0.9544680308717303</v>
      </c>
      <c r="F680" s="3"/>
      <c r="G680" s="3"/>
      <c r="H680" s="3"/>
    </row>
    <row r="681" spans="2:8" ht="12.75">
      <c r="B681">
        <v>5</v>
      </c>
      <c r="C681" s="3">
        <f ca="1">$C680-$B$1/2+RAND()*$B$1</f>
        <v>0.5263382360565207</v>
      </c>
      <c r="D681" s="3">
        <f t="shared" si="14"/>
        <v>0.6125090888716587</v>
      </c>
      <c r="E681" s="3">
        <f>D681-$D676</f>
        <v>-0.8383006787448304</v>
      </c>
      <c r="F681" s="3"/>
      <c r="G681" s="3"/>
      <c r="H681" s="3"/>
    </row>
    <row r="682" spans="2:8" ht="12.75">
      <c r="B682" t="s">
        <v>15</v>
      </c>
      <c r="C682" s="3"/>
      <c r="D682" s="3"/>
      <c r="E682" s="4">
        <f>MAX(E677:E681)</f>
        <v>-0.08707292341540818</v>
      </c>
      <c r="F682" s="3"/>
      <c r="G682" s="3">
        <f>IF(E682&gt;0,1,EXP(E682/F677))</f>
        <v>0</v>
      </c>
      <c r="H682" s="3">
        <f ca="1">RAND()</f>
        <v>0.20957312738425438</v>
      </c>
    </row>
    <row r="683" spans="1:8" ht="13.5" thickBot="1">
      <c r="A683" s="5"/>
      <c r="B683" s="6" t="s">
        <v>17</v>
      </c>
      <c r="C683" s="7">
        <f>IF(E682&gt;0,CHOOSE(MATCH(E682,E677:E681,0),C677,C678,C679,C680,C681),IF(H682&lt;=G682,CHOOSE(MATCH(E682,E677:E681,0),C677,C678,C679,C680,C681),C676))</f>
        <v>0.45105970763547615</v>
      </c>
      <c r="D683" s="7">
        <f t="shared" si="14"/>
        <v>1.450809767616489</v>
      </c>
      <c r="E683" s="8"/>
      <c r="F683" s="8"/>
      <c r="G683" s="8"/>
      <c r="H683" s="8"/>
    </row>
    <row r="684" spans="1:8" ht="12.75">
      <c r="A684">
        <f>A677+1</f>
        <v>98</v>
      </c>
      <c r="B684">
        <v>1</v>
      </c>
      <c r="C684" s="3">
        <f ca="1">$C683-$B$1/2+RAND()*$B$1</f>
        <v>0.4836439590428895</v>
      </c>
      <c r="D684" s="3">
        <f t="shared" si="14"/>
        <v>1.2377231627750296</v>
      </c>
      <c r="E684" s="3">
        <f>D684-$D683</f>
        <v>-0.21308660484145947</v>
      </c>
      <c r="F684" s="3">
        <f>F677*$D$1</f>
        <v>6.5583700957006295E-06</v>
      </c>
      <c r="G684" s="3"/>
      <c r="H684" s="3"/>
    </row>
    <row r="685" spans="2:8" ht="12.75">
      <c r="B685">
        <v>2</v>
      </c>
      <c r="C685" s="3">
        <f ca="1">$C684-$B$1/2+RAND()*$B$1</f>
        <v>0.475981477976286</v>
      </c>
      <c r="D685" s="3">
        <f t="shared" si="14"/>
        <v>1.3260335884604435</v>
      </c>
      <c r="E685" s="3">
        <f>D685-$D683</f>
        <v>-0.12477617915604555</v>
      </c>
      <c r="F685" s="3"/>
      <c r="G685" s="3"/>
      <c r="H685" s="3"/>
    </row>
    <row r="686" spans="2:8" ht="12.75">
      <c r="B686">
        <v>3</v>
      </c>
      <c r="C686" s="3">
        <f ca="1">$C685-$B$1/2+RAND()*$B$1</f>
        <v>0.45218447807176176</v>
      </c>
      <c r="D686" s="3">
        <f t="shared" si="14"/>
        <v>1.451120064699258</v>
      </c>
      <c r="E686" s="3">
        <f>D686-$D683</f>
        <v>0.00031029708276886225</v>
      </c>
      <c r="F686" s="3"/>
      <c r="G686" s="3"/>
      <c r="H686" s="3"/>
    </row>
    <row r="687" spans="2:8" ht="12.75">
      <c r="B687">
        <v>4</v>
      </c>
      <c r="C687" s="3">
        <f ca="1">$C686-$B$1/2+RAND()*$B$1</f>
        <v>0.4693337667700593</v>
      </c>
      <c r="D687" s="3">
        <f t="shared" si="14"/>
        <v>1.385389404032885</v>
      </c>
      <c r="E687" s="3">
        <f>D687-$D683</f>
        <v>-0.06542036358360415</v>
      </c>
      <c r="F687" s="3"/>
      <c r="G687" s="3"/>
      <c r="H687" s="3"/>
    </row>
    <row r="688" spans="2:8" ht="12.75">
      <c r="B688">
        <v>5</v>
      </c>
      <c r="C688" s="3">
        <f ca="1">$C687-$B$1/2+RAND()*$B$1</f>
        <v>0.47119098192144043</v>
      </c>
      <c r="D688" s="3">
        <f t="shared" si="14"/>
        <v>1.370574483924253</v>
      </c>
      <c r="E688" s="3">
        <f>D688-$D683</f>
        <v>-0.08023528369223598</v>
      </c>
      <c r="F688" s="3"/>
      <c r="G688" s="3"/>
      <c r="H688" s="3"/>
    </row>
    <row r="689" spans="2:8" ht="12.75">
      <c r="B689" t="s">
        <v>15</v>
      </c>
      <c r="C689" s="3"/>
      <c r="D689" s="3"/>
      <c r="E689" s="4">
        <f>MAX(E684:E688)</f>
        <v>0.00031029708276886225</v>
      </c>
      <c r="F689" s="3"/>
      <c r="G689" s="3">
        <f>IF(E689&gt;0,1,EXP(E689/F684))</f>
        <v>1</v>
      </c>
      <c r="H689" s="3">
        <f ca="1">RAND()</f>
        <v>0.257468090492061</v>
      </c>
    </row>
    <row r="690" spans="1:8" ht="13.5" thickBot="1">
      <c r="A690" s="5"/>
      <c r="B690" s="6" t="s">
        <v>17</v>
      </c>
      <c r="C690" s="7">
        <f>IF(E689&gt;0,CHOOSE(MATCH(E689,E684:E688,0),C684,C685,C686,C687,C688),IF(H689&lt;=G689,CHOOSE(MATCH(E689,E684:E688,0),C684,C685,C686,C687,C688),C683))</f>
        <v>0.45218447807176176</v>
      </c>
      <c r="D690" s="7">
        <f t="shared" si="14"/>
        <v>1.451120064699258</v>
      </c>
      <c r="E690" s="8"/>
      <c r="F690" s="8"/>
      <c r="G690" s="8"/>
      <c r="H690" s="8"/>
    </row>
    <row r="691" spans="1:8" ht="12.75">
      <c r="A691">
        <f>A684+1</f>
        <v>99</v>
      </c>
      <c r="B691">
        <v>1</v>
      </c>
      <c r="C691" s="3">
        <f ca="1">$C690-$B$1/2+RAND()*$B$1</f>
        <v>0.4461543429025856</v>
      </c>
      <c r="D691" s="3">
        <f t="shared" si="14"/>
        <v>1.442902214612169</v>
      </c>
      <c r="E691" s="3">
        <f>D691-$D690</f>
        <v>-0.008217850087088863</v>
      </c>
      <c r="F691" s="3">
        <f>F684*$D$1</f>
        <v>5.9025330861305665E-06</v>
      </c>
      <c r="G691" s="3"/>
      <c r="H691" s="3"/>
    </row>
    <row r="692" spans="2:8" ht="12.75">
      <c r="B692">
        <v>2</v>
      </c>
      <c r="C692" s="3">
        <f ca="1">$C691-$B$1/2+RAND()*$B$1</f>
        <v>0.4486200917569538</v>
      </c>
      <c r="D692" s="3">
        <f t="shared" si="14"/>
        <v>1.4481986079717246</v>
      </c>
      <c r="E692" s="3">
        <f>D692-$D690</f>
        <v>-0.0029214567275333003</v>
      </c>
      <c r="F692" s="3"/>
      <c r="G692" s="3"/>
      <c r="H692" s="3"/>
    </row>
    <row r="693" spans="2:8" ht="12.75">
      <c r="B693">
        <v>3</v>
      </c>
      <c r="C693" s="3">
        <f ca="1">$C692-$B$1/2+RAND()*$B$1</f>
        <v>0.4928691454279526</v>
      </c>
      <c r="D693" s="3">
        <f t="shared" si="14"/>
        <v>1.1094925072443795</v>
      </c>
      <c r="E693" s="3">
        <f>D693-$D690</f>
        <v>-0.3416275574548784</v>
      </c>
      <c r="F693" s="3"/>
      <c r="G693" s="3"/>
      <c r="H693" s="3"/>
    </row>
    <row r="694" spans="2:8" ht="12.75">
      <c r="B694">
        <v>4</v>
      </c>
      <c r="C694" s="3">
        <f ca="1">$C693-$B$1/2+RAND()*$B$1</f>
        <v>0.5411270115052286</v>
      </c>
      <c r="D694" s="3">
        <f t="shared" si="14"/>
        <v>0.47976088945053785</v>
      </c>
      <c r="E694" s="3">
        <f>D694-$D690</f>
        <v>-0.9713591752487201</v>
      </c>
      <c r="F694" s="3"/>
      <c r="G694" s="3"/>
      <c r="H694" s="3"/>
    </row>
    <row r="695" spans="2:8" ht="12.75">
      <c r="B695">
        <v>5</v>
      </c>
      <c r="C695" s="3">
        <f ca="1">$C694-$B$1/2+RAND()*$B$1</f>
        <v>0.5020648400494544</v>
      </c>
      <c r="D695" s="3">
        <f t="shared" si="14"/>
        <v>0.967454460838195</v>
      </c>
      <c r="E695" s="3">
        <f>D695-$D690</f>
        <v>-0.48366560386106294</v>
      </c>
      <c r="F695" s="3"/>
      <c r="G695" s="3"/>
      <c r="H695" s="3"/>
    </row>
    <row r="696" spans="2:8" ht="12.75">
      <c r="B696" t="s">
        <v>15</v>
      </c>
      <c r="C696" s="3"/>
      <c r="D696" s="3"/>
      <c r="E696" s="4">
        <f>MAX(E691:E695)</f>
        <v>-0.0029214567275333003</v>
      </c>
      <c r="F696" s="3"/>
      <c r="G696" s="3">
        <f>IF(E696&gt;0,1,EXP(E696/F691))</f>
        <v>1.1119751001892829E-215</v>
      </c>
      <c r="H696" s="3">
        <f ca="1">RAND()</f>
        <v>0.9601673483226391</v>
      </c>
    </row>
    <row r="697" spans="1:8" ht="13.5" thickBot="1">
      <c r="A697" s="5"/>
      <c r="B697" s="6" t="s">
        <v>17</v>
      </c>
      <c r="C697" s="7">
        <f>IF(E696&gt;0,CHOOSE(MATCH(E696,E691:E695,0),C691,C692,C693,C694,C695),IF(H696&lt;=G696,CHOOSE(MATCH(E696,E691:E695,0),C691,C692,C693,C694,C695),C690))</f>
        <v>0.45218447807176176</v>
      </c>
      <c r="D697" s="7">
        <f t="shared" si="14"/>
        <v>1.451120064699258</v>
      </c>
      <c r="E697" s="8"/>
      <c r="F697" s="8"/>
      <c r="G697" s="8"/>
      <c r="H697" s="8"/>
    </row>
    <row r="698" spans="1:8" ht="12.75">
      <c r="A698">
        <f>A691+1</f>
        <v>100</v>
      </c>
      <c r="B698">
        <v>1</v>
      </c>
      <c r="C698" s="3">
        <f ca="1">$C697-$B$1/2+RAND()*$B$1</f>
        <v>0.4080662003123229</v>
      </c>
      <c r="D698" s="3">
        <f t="shared" si="14"/>
        <v>1.1023037279074952</v>
      </c>
      <c r="E698" s="3">
        <f>D698-$D697</f>
        <v>-0.3488163367917627</v>
      </c>
      <c r="F698" s="3">
        <f>F691*$D$1</f>
        <v>5.31227977751751E-06</v>
      </c>
      <c r="G698" s="3"/>
      <c r="H698" s="3"/>
    </row>
    <row r="699" spans="2:8" ht="12.75">
      <c r="B699">
        <v>2</v>
      </c>
      <c r="C699" s="3">
        <f ca="1">$C698-$B$1/2+RAND()*$B$1</f>
        <v>0.4267581214500652</v>
      </c>
      <c r="D699" s="3">
        <f t="shared" si="14"/>
        <v>1.317962223648197</v>
      </c>
      <c r="E699" s="3">
        <f>D699-$D697</f>
        <v>-0.133157841051061</v>
      </c>
      <c r="F699" s="3"/>
      <c r="G699" s="3"/>
      <c r="H699" s="3"/>
    </row>
    <row r="700" spans="2:8" ht="12.75">
      <c r="B700">
        <v>3</v>
      </c>
      <c r="C700" s="3">
        <f ca="1">$C699-$B$1/2+RAND()*$B$1</f>
        <v>0.4382312095897801</v>
      </c>
      <c r="D700" s="3">
        <f t="shared" si="14"/>
        <v>1.4086181157568123</v>
      </c>
      <c r="E700" s="3">
        <f>D700-$D697</f>
        <v>-0.04250194894244563</v>
      </c>
      <c r="F700" s="3"/>
      <c r="G700" s="3"/>
      <c r="H700" s="3"/>
    </row>
    <row r="701" spans="2:8" ht="12.75">
      <c r="B701">
        <v>4</v>
      </c>
      <c r="C701" s="3">
        <f ca="1">$C700-$B$1/2+RAND()*$B$1</f>
        <v>0.41680904989190626</v>
      </c>
      <c r="D701" s="3">
        <f t="shared" si="14"/>
        <v>1.2100170774584478</v>
      </c>
      <c r="E701" s="3">
        <f>D701-$D697</f>
        <v>-0.24110298724081014</v>
      </c>
      <c r="F701" s="3"/>
      <c r="G701" s="3"/>
      <c r="H701" s="3"/>
    </row>
    <row r="702" spans="2:8" ht="12.75">
      <c r="B702">
        <v>5</v>
      </c>
      <c r="C702" s="3">
        <f ca="1">$C701-$B$1/2+RAND()*$B$1</f>
        <v>0.4385607005788333</v>
      </c>
      <c r="D702" s="3">
        <f t="shared" si="14"/>
        <v>1.4105438614324206</v>
      </c>
      <c r="E702" s="3">
        <f>D702-$D697</f>
        <v>-0.04057620326683731</v>
      </c>
      <c r="F702" s="3"/>
      <c r="G702" s="3"/>
      <c r="H702" s="3"/>
    </row>
    <row r="703" spans="2:8" ht="12.75">
      <c r="B703" t="s">
        <v>15</v>
      </c>
      <c r="C703" s="3"/>
      <c r="D703" s="3"/>
      <c r="E703" s="4">
        <f>MAX(E698:E702)</f>
        <v>-0.04057620326683731</v>
      </c>
      <c r="F703" s="3"/>
      <c r="G703" s="3">
        <f>IF(E703&gt;0,1,EXP(E703/F698))</f>
        <v>0</v>
      </c>
      <c r="H703" s="3">
        <f ca="1">RAND()</f>
        <v>0.26273326481337556</v>
      </c>
    </row>
    <row r="704" spans="1:8" ht="13.5" thickBot="1">
      <c r="A704" s="5"/>
      <c r="B704" s="6" t="s">
        <v>17</v>
      </c>
      <c r="C704" s="7">
        <f>IF(E703&gt;0,CHOOSE(MATCH(E703,E698:E702,0),C698,C699,C700,C701,C702),IF(H703&lt;=G703,CHOOSE(MATCH(E703,E698:E702,0),C698,C699,C700,C701,C702),C697))</f>
        <v>0.45218447807176176</v>
      </c>
      <c r="D704" s="7">
        <f t="shared" si="14"/>
        <v>1.451120064699258</v>
      </c>
      <c r="E704" s="8"/>
      <c r="F704" s="8"/>
      <c r="G704" s="8"/>
      <c r="H704" s="8"/>
    </row>
  </sheetData>
  <sheetProtection/>
  <conditionalFormatting sqref="E74 E39 E25 E11 E18 E32 E46 E53 E60 E67 E109 E81 E88 E95 E102 E144 E116 E123 E130 E137 E179 E151 E158 E165 E172 E214 E186 E193 E200 E207 E249 E221 E228 E235 E242 E284 E256 E263 E270 E277 E319 E291 E298 E305 E312 E354 E326 E333 E340 E347 E389 E361 E368 E375 E382 E424 E396 E403 E410 E417 E459 E431 E438 E445 E452 E494 E466 E473 E480 E487 E529 E501 E508 E515 E522 E564 E536 E543 E550 E557 E599 E571 E578 E585 E592 E634 E606 E613 E620 E627 E669 E641 E648 E655 E662 E704 E676 E683 E690 E697">
    <cfRule type="cellIs" priority="1" dxfId="48" operator="equal" stopIfTrue="1">
      <formula>$E$10</formula>
    </cfRule>
  </conditionalFormatting>
  <conditionalFormatting sqref="E5:E9">
    <cfRule type="cellIs" priority="2" dxfId="49" operator="equal" stopIfTrue="1">
      <formula>$E$10</formula>
    </cfRule>
  </conditionalFormatting>
  <conditionalFormatting sqref="E12:E16">
    <cfRule type="cellIs" priority="3" dxfId="49" operator="equal" stopIfTrue="1">
      <formula>$E$17</formula>
    </cfRule>
  </conditionalFormatting>
  <conditionalFormatting sqref="E19:E23">
    <cfRule type="cellIs" priority="4" dxfId="49" operator="equal" stopIfTrue="1">
      <formula>$E$24</formula>
    </cfRule>
  </conditionalFormatting>
  <conditionalFormatting sqref="E26:E30">
    <cfRule type="cellIs" priority="5" dxfId="49" operator="equal" stopIfTrue="1">
      <formula>$E$31</formula>
    </cfRule>
  </conditionalFormatting>
  <conditionalFormatting sqref="E33:E37">
    <cfRule type="cellIs" priority="6" dxfId="49" operator="equal" stopIfTrue="1">
      <formula>$E$38</formula>
    </cfRule>
  </conditionalFormatting>
  <conditionalFormatting sqref="E40:E44">
    <cfRule type="cellIs" priority="7" dxfId="49" operator="equal" stopIfTrue="1">
      <formula>$E$45</formula>
    </cfRule>
  </conditionalFormatting>
  <conditionalFormatting sqref="E47:E51">
    <cfRule type="cellIs" priority="8" dxfId="49" operator="equal" stopIfTrue="1">
      <formula>$E$52</formula>
    </cfRule>
  </conditionalFormatting>
  <conditionalFormatting sqref="E54:E58">
    <cfRule type="cellIs" priority="9" dxfId="49" operator="equal" stopIfTrue="1">
      <formula>$E$59</formula>
    </cfRule>
  </conditionalFormatting>
  <conditionalFormatting sqref="E61:E65">
    <cfRule type="cellIs" priority="10" dxfId="49" operator="equal" stopIfTrue="1">
      <formula>$E$66</formula>
    </cfRule>
  </conditionalFormatting>
  <conditionalFormatting sqref="E68:E72">
    <cfRule type="cellIs" priority="11" dxfId="49" operator="equal" stopIfTrue="1">
      <formula>$E$73</formula>
    </cfRule>
  </conditionalFormatting>
  <conditionalFormatting sqref="E75:E79 E110:E114 E145:E149 E180:E184 E215:E219 E250:E254 E285:E289 E320:E324 E355:E359 E390:E394 E425:E429 E460:E464 E495:E499 E530:E534 E565:E569 E600:E604 E635:E639 E670:E674">
    <cfRule type="cellIs" priority="12" dxfId="49" operator="equal" stopIfTrue="1">
      <formula>$E$80</formula>
    </cfRule>
  </conditionalFormatting>
  <conditionalFormatting sqref="E82:E86 E117:E121 E152:E156 E187:E191 E222:E226 E257:E261 E292:E296 E327:E331 E362:E366 E397:E401 E432:E436 E467:E471 E502:E506 E537:E541 E572:E576 E607:E611 E642:E646 E677:E681">
    <cfRule type="cellIs" priority="13" dxfId="49" operator="equal" stopIfTrue="1">
      <formula>$E$87</formula>
    </cfRule>
  </conditionalFormatting>
  <conditionalFormatting sqref="E89:E93 E124:E128 E159:E163 E194:E198 E229:E233 E264:E268 E299:E303 E334:E338 E369:E373 E404:E408 E439:E443 E474:E478 E509:E513 E544:E548 E579:E583 E614:E618 E649:E653 E684:E688">
    <cfRule type="cellIs" priority="14" dxfId="49" operator="equal" stopIfTrue="1">
      <formula>$E$94</formula>
    </cfRule>
  </conditionalFormatting>
  <conditionalFormatting sqref="E96:E100 E131:E135 E166:E170 E201:E205 E236:E240 E271:E275 E306:E310 E341:E345 E376:E380 E411:E415 E446:E450 E481:E485 E516:E520 E551:E555 E586:E590 E621:E625 E656:E660 E691:E695">
    <cfRule type="cellIs" priority="15" dxfId="49" operator="equal" stopIfTrue="1">
      <formula>$E$101</formula>
    </cfRule>
  </conditionalFormatting>
  <conditionalFormatting sqref="E103:E107 E138:E142 E173:E177 E208:E212 E243:E247 E278:E282 E313:E317 E348:E352 E383:E387 E418:E422 E453:E457 E488:E492 E523:E527 E558:E562 E593:E597 E628:E632 E663:E667 E698:E702">
    <cfRule type="cellIs" priority="16" dxfId="49" operator="equal" stopIfTrue="1">
      <formula>$E$108</formula>
    </cfRule>
  </conditionalFormatting>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usz3"/>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dc:creator>
  <cp:keywords/>
  <dc:description/>
  <cp:lastModifiedBy>Dell</cp:lastModifiedBy>
  <dcterms:created xsi:type="dcterms:W3CDTF">2002-06-14T06:10:14Z</dcterms:created>
  <dcterms:modified xsi:type="dcterms:W3CDTF">2019-11-26T12:35:44Z</dcterms:modified>
  <cp:category/>
  <cp:version/>
  <cp:contentType/>
  <cp:contentStatus/>
</cp:coreProperties>
</file>